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7740"/>
  </bookViews>
  <sheets>
    <sheet name="Structure Pop En brut" sheetId="1" r:id="rId1"/>
    <sheet name="Structure Pop En pondéré" sheetId="2" r:id="rId2"/>
  </sheets>
  <definedNames>
    <definedName name="_xlnm.Print_Titles" localSheetId="0">'Structure Pop En brut'!$1:$7</definedName>
    <definedName name="_xlnm.Print_Titles" localSheetId="1">'Structure Pop En pondéré'!$1:$7</definedName>
    <definedName name="_xlnm.Print_Area" localSheetId="0">'Structure Pop En brut'!$A$1:$I$113</definedName>
    <definedName name="_xlnm.Print_Area" localSheetId="1">'Structure Pop En pondéré'!$A$1:$I$113</definedName>
  </definedNames>
  <calcPr calcId="145621"/>
</workbook>
</file>

<file path=xl/calcChain.xml><?xml version="1.0" encoding="utf-8"?>
<calcChain xmlns="http://schemas.openxmlformats.org/spreadsheetml/2006/main">
  <c r="I113" i="2" l="1"/>
  <c r="H113" i="2"/>
  <c r="G113" i="2"/>
  <c r="F113" i="2"/>
  <c r="I112" i="2"/>
  <c r="H112" i="2"/>
  <c r="G112" i="2"/>
  <c r="F112" i="2"/>
  <c r="I111" i="2"/>
  <c r="H111" i="2"/>
  <c r="G111" i="2"/>
  <c r="F111" i="2"/>
  <c r="I110" i="2"/>
  <c r="H110" i="2"/>
  <c r="G110" i="2"/>
  <c r="F110" i="2"/>
  <c r="I109" i="2"/>
  <c r="H109" i="2"/>
  <c r="G109" i="2"/>
  <c r="F109" i="2"/>
  <c r="I108" i="2"/>
  <c r="H108" i="2"/>
  <c r="G108" i="2"/>
  <c r="F108" i="2"/>
  <c r="I107" i="2"/>
  <c r="H107" i="2"/>
  <c r="G107" i="2"/>
  <c r="F107" i="2"/>
  <c r="I105" i="2"/>
  <c r="H105" i="2"/>
  <c r="G105" i="2"/>
  <c r="F105" i="2"/>
  <c r="I104" i="2"/>
  <c r="H104" i="2"/>
  <c r="G104" i="2"/>
  <c r="F104" i="2"/>
  <c r="I103" i="2"/>
  <c r="H103" i="2"/>
  <c r="G103" i="2"/>
  <c r="F103" i="2"/>
  <c r="I102" i="2"/>
  <c r="H102" i="2"/>
  <c r="G102" i="2"/>
  <c r="F102" i="2"/>
  <c r="I101" i="2"/>
  <c r="H101" i="2"/>
  <c r="G101" i="2"/>
  <c r="F101" i="2"/>
  <c r="I100" i="2"/>
  <c r="H100" i="2"/>
  <c r="G100" i="2"/>
  <c r="F100" i="2"/>
  <c r="I99" i="2"/>
  <c r="H99" i="2"/>
  <c r="G99" i="2"/>
  <c r="F99" i="2"/>
  <c r="I98" i="2"/>
  <c r="H98" i="2"/>
  <c r="G98" i="2"/>
  <c r="F98" i="2"/>
  <c r="I97" i="2"/>
  <c r="H97" i="2"/>
  <c r="G97" i="2"/>
  <c r="F97" i="2"/>
  <c r="I96" i="2"/>
  <c r="H96" i="2"/>
  <c r="G96" i="2"/>
  <c r="F96" i="2"/>
  <c r="I95" i="2"/>
  <c r="H95" i="2"/>
  <c r="G95" i="2"/>
  <c r="F95" i="2"/>
  <c r="I94" i="2"/>
  <c r="H94" i="2"/>
  <c r="G94" i="2"/>
  <c r="F94" i="2"/>
  <c r="I92" i="2"/>
  <c r="H92" i="2"/>
  <c r="G92" i="2"/>
  <c r="F92" i="2"/>
  <c r="I91" i="2"/>
  <c r="H91" i="2"/>
  <c r="G91" i="2"/>
  <c r="F91" i="2"/>
  <c r="I90" i="2"/>
  <c r="H90" i="2"/>
  <c r="G90" i="2"/>
  <c r="F90" i="2"/>
  <c r="I89" i="2"/>
  <c r="H89" i="2"/>
  <c r="G89" i="2"/>
  <c r="F89" i="2"/>
  <c r="I88" i="2"/>
  <c r="H88" i="2"/>
  <c r="G88" i="2"/>
  <c r="F88" i="2"/>
  <c r="I87" i="2"/>
  <c r="H87" i="2"/>
  <c r="G87" i="2"/>
  <c r="F87" i="2"/>
  <c r="I85" i="2"/>
  <c r="H85" i="2"/>
  <c r="G85" i="2"/>
  <c r="F85" i="2"/>
  <c r="I84" i="2"/>
  <c r="H84" i="2"/>
  <c r="G84" i="2"/>
  <c r="F84" i="2"/>
  <c r="I83" i="2"/>
  <c r="H83" i="2"/>
  <c r="G83" i="2"/>
  <c r="F83" i="2"/>
  <c r="I82" i="2"/>
  <c r="H82" i="2"/>
  <c r="G82" i="2"/>
  <c r="F82" i="2"/>
  <c r="I81" i="2"/>
  <c r="H81" i="2"/>
  <c r="G81" i="2"/>
  <c r="F81" i="2"/>
  <c r="I80" i="2"/>
  <c r="H80" i="2"/>
  <c r="G80" i="2"/>
  <c r="F80" i="2"/>
  <c r="I79" i="2"/>
  <c r="H79" i="2"/>
  <c r="G79" i="2"/>
  <c r="F79" i="2"/>
  <c r="I78" i="2"/>
  <c r="H78" i="2"/>
  <c r="G78" i="2"/>
  <c r="F78" i="2"/>
  <c r="I77" i="2"/>
  <c r="H77" i="2"/>
  <c r="G77" i="2"/>
  <c r="F77" i="2"/>
  <c r="I76" i="2"/>
  <c r="H76" i="2"/>
  <c r="G76" i="2"/>
  <c r="F76" i="2"/>
  <c r="I75" i="2"/>
  <c r="H75" i="2"/>
  <c r="G75" i="2"/>
  <c r="F75" i="2"/>
  <c r="I74" i="2"/>
  <c r="H74" i="2"/>
  <c r="G74" i="2"/>
  <c r="F74" i="2"/>
  <c r="I73" i="2"/>
  <c r="H73" i="2"/>
  <c r="G73" i="2"/>
  <c r="F73" i="2"/>
  <c r="I72" i="2"/>
  <c r="H72" i="2"/>
  <c r="G72" i="2"/>
  <c r="F72" i="2"/>
  <c r="I71" i="2"/>
  <c r="H71" i="2"/>
  <c r="G71" i="2"/>
  <c r="F71" i="2"/>
  <c r="I70" i="2"/>
  <c r="H70" i="2"/>
  <c r="G70" i="2"/>
  <c r="F70" i="2"/>
  <c r="I69" i="2"/>
  <c r="H69" i="2"/>
  <c r="G69" i="2"/>
  <c r="F69" i="2"/>
  <c r="I68" i="2"/>
  <c r="H68" i="2"/>
  <c r="G68" i="2"/>
  <c r="F68" i="2"/>
  <c r="I67" i="2"/>
  <c r="H67" i="2"/>
  <c r="G67" i="2"/>
  <c r="F67" i="2"/>
  <c r="I66" i="2"/>
  <c r="H66" i="2"/>
  <c r="G66" i="2"/>
  <c r="F66" i="2"/>
  <c r="I65" i="2"/>
  <c r="H65" i="2"/>
  <c r="G65" i="2"/>
  <c r="F65" i="2"/>
  <c r="I63" i="2"/>
  <c r="H63" i="2"/>
  <c r="G63" i="2"/>
  <c r="F63" i="2"/>
  <c r="I62" i="2"/>
  <c r="H62" i="2"/>
  <c r="G62" i="2"/>
  <c r="F62" i="2"/>
  <c r="I61" i="2"/>
  <c r="H61" i="2"/>
  <c r="G61" i="2"/>
  <c r="F61" i="2"/>
  <c r="I60" i="2"/>
  <c r="H60" i="2"/>
  <c r="G60" i="2"/>
  <c r="F60" i="2"/>
  <c r="I59" i="2"/>
  <c r="H59" i="2"/>
  <c r="G59" i="2"/>
  <c r="F59" i="2"/>
  <c r="I58" i="2"/>
  <c r="H58" i="2"/>
  <c r="G58" i="2"/>
  <c r="F58" i="2"/>
  <c r="I57" i="2"/>
  <c r="H57" i="2"/>
  <c r="G57" i="2"/>
  <c r="F57" i="2"/>
  <c r="I56" i="2"/>
  <c r="H56" i="2"/>
  <c r="G56" i="2"/>
  <c r="F56" i="2"/>
  <c r="I55" i="2"/>
  <c r="H55" i="2"/>
  <c r="G55" i="2"/>
  <c r="F55" i="2"/>
  <c r="I53" i="2"/>
  <c r="H53" i="2"/>
  <c r="G53" i="2"/>
  <c r="F53" i="2"/>
  <c r="I52" i="2"/>
  <c r="H52" i="2"/>
  <c r="G52" i="2"/>
  <c r="F52" i="2"/>
  <c r="I51" i="2"/>
  <c r="H51" i="2"/>
  <c r="G51" i="2"/>
  <c r="F51" i="2"/>
  <c r="I50" i="2"/>
  <c r="H50" i="2"/>
  <c r="G50" i="2"/>
  <c r="F50" i="2"/>
  <c r="I49" i="2"/>
  <c r="H49" i="2"/>
  <c r="G49" i="2"/>
  <c r="F49" i="2"/>
  <c r="I47" i="2"/>
  <c r="H47" i="2"/>
  <c r="G47" i="2"/>
  <c r="F47" i="2"/>
  <c r="I46" i="2"/>
  <c r="H46" i="2"/>
  <c r="G46" i="2"/>
  <c r="F46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0" i="2"/>
  <c r="H20" i="2"/>
  <c r="G20" i="2"/>
  <c r="F20" i="2"/>
  <c r="I19" i="2"/>
  <c r="H19" i="2"/>
  <c r="G19" i="2"/>
  <c r="F19" i="2"/>
  <c r="I18" i="2"/>
  <c r="H18" i="2"/>
  <c r="G18" i="2"/>
  <c r="F18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0" i="2"/>
  <c r="H10" i="2"/>
  <c r="G10" i="2"/>
  <c r="F10" i="2"/>
  <c r="I9" i="2"/>
  <c r="H9" i="2"/>
  <c r="G9" i="2"/>
  <c r="F9" i="2"/>
  <c r="I7" i="2"/>
  <c r="H7" i="2"/>
  <c r="G7" i="2"/>
  <c r="F7" i="2"/>
  <c r="I113" i="1"/>
  <c r="H113" i="1"/>
  <c r="G113" i="1"/>
  <c r="F113" i="1"/>
  <c r="I112" i="1"/>
  <c r="H112" i="1"/>
  <c r="G112" i="1"/>
  <c r="F112" i="1"/>
  <c r="I111" i="1"/>
  <c r="H111" i="1"/>
  <c r="G111" i="1"/>
  <c r="F111" i="1"/>
  <c r="I110" i="1"/>
  <c r="H110" i="1"/>
  <c r="G110" i="1"/>
  <c r="F110" i="1"/>
  <c r="I109" i="1"/>
  <c r="H109" i="1"/>
  <c r="G109" i="1"/>
  <c r="F109" i="1"/>
  <c r="I108" i="1"/>
  <c r="H108" i="1"/>
  <c r="G108" i="1"/>
  <c r="F108" i="1"/>
  <c r="I107" i="1"/>
  <c r="H107" i="1"/>
  <c r="G107" i="1"/>
  <c r="F107" i="1"/>
  <c r="I105" i="1"/>
  <c r="H105" i="1"/>
  <c r="G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G79" i="1"/>
  <c r="F79" i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7" i="1"/>
  <c r="H47" i="1"/>
  <c r="G47" i="1"/>
  <c r="F47" i="1"/>
  <c r="I46" i="1"/>
  <c r="H46" i="1"/>
  <c r="G46" i="1"/>
  <c r="F46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0" i="1"/>
  <c r="H20" i="1"/>
  <c r="G20" i="1"/>
  <c r="F20" i="1"/>
  <c r="I19" i="1"/>
  <c r="H19" i="1"/>
  <c r="G19" i="1"/>
  <c r="F19" i="1"/>
  <c r="I18" i="1"/>
  <c r="H18" i="1"/>
  <c r="G18" i="1"/>
  <c r="F18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0" i="1"/>
  <c r="H10" i="1"/>
  <c r="G10" i="1"/>
  <c r="F10" i="1"/>
  <c r="I9" i="1"/>
  <c r="H9" i="1"/>
  <c r="G9" i="1"/>
  <c r="F9" i="1"/>
  <c r="I7" i="1"/>
  <c r="H7" i="1"/>
  <c r="G7" i="1"/>
  <c r="F7" i="1"/>
</calcChain>
</file>

<file path=xl/sharedStrings.xml><?xml version="1.0" encoding="utf-8"?>
<sst xmlns="http://schemas.openxmlformats.org/spreadsheetml/2006/main" count="242" uniqueCount="109">
  <si>
    <t>ONE - Cumul 2014</t>
  </si>
  <si>
    <t>En brut</t>
  </si>
  <si>
    <t>Ensemble</t>
  </si>
  <si>
    <t>Dont Hommes</t>
  </si>
  <si>
    <t>Dont Femmes</t>
  </si>
  <si>
    <t>Dont Foyers CSP+</t>
  </si>
  <si>
    <t>Sexe</t>
  </si>
  <si>
    <t>Homme</t>
  </si>
  <si>
    <t>Femme</t>
  </si>
  <si>
    <t>Age</t>
  </si>
  <si>
    <t>15 à 24 ans</t>
  </si>
  <si>
    <t>25 à 34 ans</t>
  </si>
  <si>
    <t>35 à 49 ans</t>
  </si>
  <si>
    <t>50 à 64 ans</t>
  </si>
  <si>
    <t>65 ans et plus</t>
  </si>
  <si>
    <t>Individu</t>
  </si>
  <si>
    <t>Ménagère</t>
  </si>
  <si>
    <t>Personne de Référence</t>
  </si>
  <si>
    <t>Responsable des achats</t>
  </si>
  <si>
    <t>PCS Individu</t>
  </si>
  <si>
    <t>Agriculteurs</t>
  </si>
  <si>
    <t>Petits patrons</t>
  </si>
  <si>
    <t>Affaires et Cadres</t>
  </si>
  <si>
    <t>Professions intermédiaires</t>
  </si>
  <si>
    <t>Employés</t>
  </si>
  <si>
    <t>Ouvriers</t>
  </si>
  <si>
    <t>Retraités</t>
  </si>
  <si>
    <t>Autres inactifs</t>
  </si>
  <si>
    <t>PCS Personne de Référence</t>
  </si>
  <si>
    <t>Taille du Foyer</t>
  </si>
  <si>
    <t>1 personne</t>
  </si>
  <si>
    <t>2 personnes</t>
  </si>
  <si>
    <t>3 personnes</t>
  </si>
  <si>
    <t>4 personnes</t>
  </si>
  <si>
    <t>5 personnes et +</t>
  </si>
  <si>
    <t>Présence d'enfants de moins de 15 ans</t>
  </si>
  <si>
    <t>Oui</t>
  </si>
  <si>
    <t>Non</t>
  </si>
  <si>
    <t>Habitat</t>
  </si>
  <si>
    <t>Communes rurales</t>
  </si>
  <si>
    <t>Agglo. - 20 000 hab</t>
  </si>
  <si>
    <t>Agglo.  20 000 à 100 000 hab</t>
  </si>
  <si>
    <t>Agglo. + 100 000 hab</t>
  </si>
  <si>
    <t>Agglo. Paris</t>
  </si>
  <si>
    <t>UDA9</t>
  </si>
  <si>
    <t>IDF</t>
  </si>
  <si>
    <t>Bassin parisien Ouest</t>
  </si>
  <si>
    <t>Bassin parisien Est</t>
  </si>
  <si>
    <t>Nord</t>
  </si>
  <si>
    <t>Ouest</t>
  </si>
  <si>
    <t>Est</t>
  </si>
  <si>
    <t>Sud Ouest</t>
  </si>
  <si>
    <t>Sud Est</t>
  </si>
  <si>
    <t>Méditerranée</t>
  </si>
  <si>
    <t>Région d'habitation</t>
  </si>
  <si>
    <t>Ile-de-France</t>
  </si>
  <si>
    <t>Nord-Pas-de-Calais</t>
  </si>
  <si>
    <t>Lorraine</t>
  </si>
  <si>
    <t>Alsace</t>
  </si>
  <si>
    <t>Franche-Comté</t>
  </si>
  <si>
    <t>Champagne-Ardenne</t>
  </si>
  <si>
    <t>Picardie</t>
  </si>
  <si>
    <t>Bourgogne</t>
  </si>
  <si>
    <t>Haute-Normandie</t>
  </si>
  <si>
    <t>Basse-Normandie</t>
  </si>
  <si>
    <t>Centre</t>
  </si>
  <si>
    <t>Pays de la Loire</t>
  </si>
  <si>
    <t>Bretagne</t>
  </si>
  <si>
    <t>Poitou-Charentes</t>
  </si>
  <si>
    <t>Aquitaine</t>
  </si>
  <si>
    <t>Midi-Pyrénées</t>
  </si>
  <si>
    <t>Limousin</t>
  </si>
  <si>
    <t>Auvergne</t>
  </si>
  <si>
    <t>Rhône-Alpes</t>
  </si>
  <si>
    <t>Languedoc-Roussillon</t>
  </si>
  <si>
    <t>Provence-Alpes-Côte-d'Azur-Corse</t>
  </si>
  <si>
    <t>Habitudes de connexion Internet</t>
  </si>
  <si>
    <t>Tous les jours</t>
  </si>
  <si>
    <t>Presque tous les jours</t>
  </si>
  <si>
    <t>1 à 2 fois par semaine</t>
  </si>
  <si>
    <t>1 à 3 fois par mois</t>
  </si>
  <si>
    <t>Moins souvent</t>
  </si>
  <si>
    <t>Jamais</t>
  </si>
  <si>
    <t>Revenus du Foyer</t>
  </si>
  <si>
    <t>Moins de 9 000 euros par an</t>
  </si>
  <si>
    <t>De 9 000 à moins de 12 000 euros par an</t>
  </si>
  <si>
    <t>De 12 000 à moins de 18 000 euros par an</t>
  </si>
  <si>
    <t>De 18 000 à moins de 24 000 euros par an</t>
  </si>
  <si>
    <t>De 24 000 à moins de 36 000 euros par an</t>
  </si>
  <si>
    <t>De 36 000 à moins de 45 000 euros par an</t>
  </si>
  <si>
    <t>De 45 000 à moins de 65 000 euros par an</t>
  </si>
  <si>
    <t>De 65 000 à moins de 80 000 euros par an</t>
  </si>
  <si>
    <t>De 80 000 à moins de 115 000 euros par an</t>
  </si>
  <si>
    <t>115 000 euros et plus par an</t>
  </si>
  <si>
    <t>Refus</t>
  </si>
  <si>
    <t>Ne sait pas</t>
  </si>
  <si>
    <t>Jour d'interview</t>
  </si>
  <si>
    <t>Lundi</t>
  </si>
  <si>
    <t>Mardi</t>
  </si>
  <si>
    <t>Mercredi</t>
  </si>
  <si>
    <t>Jeudi</t>
  </si>
  <si>
    <t>Vendredi</t>
  </si>
  <si>
    <t>Samedi</t>
  </si>
  <si>
    <t>Dimanche</t>
  </si>
  <si>
    <t>En pondéré</t>
  </si>
  <si>
    <t>Ensemble (000)</t>
  </si>
  <si>
    <t>Dont Hommes (000)</t>
  </si>
  <si>
    <t>Dont Femmes (000)</t>
  </si>
  <si>
    <t>Dont Foyers CSP+         (000)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</si>
</sst>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1" fontId="3" fillId="0" borderId="0" xfId="0" applyNumberFormat="1" applyFont="1" applyFill="1" applyAlignment="1">
      <alignment horizontal="left"/>
    </xf>
    <xf numFmtId="3" fontId="5" fillId="0" borderId="0" xfId="1" applyNumberFormat="1" applyFont="1" applyFill="1" applyBorder="1"/>
    <xf numFmtId="3" fontId="6" fillId="0" borderId="0" xfId="1" applyNumberFormat="1" applyFont="1" applyFill="1" applyBorder="1"/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1" fontId="4" fillId="0" borderId="0" xfId="1" applyNumberFormat="1"/>
    <xf numFmtId="1" fontId="3" fillId="0" borderId="0" xfId="1" applyNumberFormat="1" applyFont="1" applyFill="1" applyProtection="1"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/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" fontId="11" fillId="2" borderId="0" xfId="0" applyNumberFormat="1" applyFont="1" applyFill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1" fontId="1" fillId="3" borderId="0" xfId="1" applyNumberFormat="1" applyFont="1" applyFill="1" applyProtection="1">
      <protection locked="0"/>
    </xf>
    <xf numFmtId="3" fontId="12" fillId="3" borderId="0" xfId="0" applyNumberFormat="1" applyFont="1" applyFill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 wrapText="1"/>
    </xf>
    <xf numFmtId="164" fontId="11" fillId="2" borderId="2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0" borderId="2" xfId="0" applyNumberFormat="1" applyFont="1" applyFill="1" applyBorder="1" applyAlignment="1">
      <alignment horizontal="right" wrapText="1"/>
    </xf>
    <xf numFmtId="3" fontId="14" fillId="3" borderId="0" xfId="1" applyNumberFormat="1" applyFont="1" applyFill="1" applyBorder="1"/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1" fontId="1" fillId="3" borderId="0" xfId="2" applyNumberFormat="1" applyFont="1" applyFill="1" applyProtection="1">
      <protection locked="0"/>
    </xf>
    <xf numFmtId="3" fontId="14" fillId="3" borderId="0" xfId="2" applyNumberFormat="1" applyFont="1" applyFill="1" applyBorder="1"/>
    <xf numFmtId="3" fontId="15" fillId="3" borderId="0" xfId="2" applyNumberFormat="1" applyFont="1" applyFill="1" applyBorder="1"/>
    <xf numFmtId="3" fontId="15" fillId="3" borderId="1" xfId="2" applyNumberFormat="1" applyFont="1" applyFill="1" applyBorder="1"/>
    <xf numFmtId="164" fontId="14" fillId="3" borderId="0" xfId="2" applyNumberFormat="1" applyFont="1" applyFill="1" applyBorder="1"/>
    <xf numFmtId="164" fontId="15" fillId="3" borderId="0" xfId="2" applyNumberFormat="1" applyFont="1" applyFill="1" applyBorder="1"/>
    <xf numFmtId="1" fontId="4" fillId="0" borderId="0" xfId="2" applyNumberFormat="1"/>
    <xf numFmtId="1" fontId="8" fillId="0" borderId="0" xfId="2" applyNumberFormat="1" applyFont="1" applyFill="1" applyAlignment="1" applyProtection="1">
      <alignment horizontal="right"/>
      <protection locked="0"/>
    </xf>
    <xf numFmtId="3" fontId="15" fillId="3" borderId="0" xfId="1" applyNumberFormat="1" applyFont="1" applyFill="1" applyBorder="1"/>
    <xf numFmtId="3" fontId="15" fillId="3" borderId="1" xfId="1" applyNumberFormat="1" applyFont="1" applyFill="1" applyBorder="1"/>
    <xf numFmtId="164" fontId="14" fillId="3" borderId="0" xfId="1" applyNumberFormat="1" applyFont="1" applyFill="1" applyBorder="1"/>
    <xf numFmtId="164" fontId="15" fillId="3" borderId="0" xfId="1" applyNumberFormat="1" applyFont="1" applyFill="1" applyBorder="1"/>
    <xf numFmtId="1" fontId="8" fillId="0" borderId="0" xfId="1" applyNumberFormat="1" applyFont="1" applyFill="1" applyAlignment="1">
      <alignment horizontal="right"/>
    </xf>
    <xf numFmtId="1" fontId="2" fillId="3" borderId="0" xfId="2" applyNumberFormat="1" applyFont="1" applyFill="1" applyProtection="1">
      <protection locked="0"/>
    </xf>
    <xf numFmtId="3" fontId="5" fillId="0" borderId="0" xfId="3" applyNumberFormat="1" applyFont="1" applyFill="1" applyBorder="1"/>
    <xf numFmtId="3" fontId="6" fillId="0" borderId="0" xfId="3" applyNumberFormat="1" applyFont="1" applyFill="1" applyBorder="1"/>
    <xf numFmtId="164" fontId="5" fillId="0" borderId="0" xfId="3" applyNumberFormat="1" applyFont="1" applyFill="1" applyBorder="1"/>
    <xf numFmtId="164" fontId="6" fillId="0" borderId="0" xfId="3" applyNumberFormat="1" applyFont="1" applyFill="1" applyBorder="1"/>
    <xf numFmtId="1" fontId="4" fillId="0" borderId="0" xfId="3" applyNumberFormat="1"/>
    <xf numFmtId="1" fontId="3" fillId="0" borderId="0" xfId="3" applyNumberFormat="1" applyFont="1" applyFill="1" applyProtection="1">
      <protection locked="0"/>
    </xf>
    <xf numFmtId="1" fontId="7" fillId="0" borderId="0" xfId="3" applyNumberFormat="1" applyFont="1" applyFill="1" applyProtection="1">
      <protection locked="0"/>
    </xf>
    <xf numFmtId="1" fontId="8" fillId="0" borderId="0" xfId="3" applyNumberFormat="1" applyFont="1" applyFill="1"/>
    <xf numFmtId="3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3" applyNumberFormat="1" applyFont="1" applyFill="1" applyAlignment="1" applyProtection="1">
      <alignment horizontal="center" vertical="center" wrapText="1"/>
      <protection locked="0"/>
    </xf>
    <xf numFmtId="1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" applyNumberFormat="1" applyFont="1" applyFill="1" applyAlignment="1" applyProtection="1">
      <alignment horizontal="right"/>
      <protection locked="0"/>
    </xf>
    <xf numFmtId="1" fontId="9" fillId="0" borderId="0" xfId="0" applyNumberFormat="1" applyFont="1" applyFill="1" applyAlignment="1">
      <alignment horizontal="right" wrapText="1"/>
    </xf>
    <xf numFmtId="1" fontId="10" fillId="0" borderId="0" xfId="0" applyNumberFormat="1" applyFont="1" applyFill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" fontId="1" fillId="3" borderId="0" xfId="3" applyNumberFormat="1" applyFont="1" applyFill="1" applyProtection="1">
      <protection locked="0"/>
    </xf>
    <xf numFmtId="3" fontId="5" fillId="3" borderId="0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1" fontId="1" fillId="3" borderId="0" xfId="4" applyNumberFormat="1" applyFont="1" applyFill="1" applyProtection="1">
      <protection locked="0"/>
    </xf>
    <xf numFmtId="3" fontId="14" fillId="3" borderId="0" xfId="4" applyNumberFormat="1" applyFont="1" applyFill="1" applyBorder="1"/>
    <xf numFmtId="3" fontId="15" fillId="3" borderId="0" xfId="4" applyNumberFormat="1" applyFont="1" applyFill="1" applyBorder="1"/>
    <xf numFmtId="164" fontId="14" fillId="3" borderId="3" xfId="4" applyNumberFormat="1" applyFont="1" applyFill="1" applyBorder="1"/>
    <xf numFmtId="164" fontId="15" fillId="3" borderId="0" xfId="4" applyNumberFormat="1" applyFont="1" applyFill="1" applyBorder="1"/>
    <xf numFmtId="1" fontId="4" fillId="0" borderId="0" xfId="4" applyNumberFormat="1"/>
    <xf numFmtId="1" fontId="8" fillId="0" borderId="0" xfId="4" applyNumberFormat="1" applyFont="1" applyFill="1" applyAlignment="1" applyProtection="1">
      <alignment horizontal="right"/>
      <protection locked="0"/>
    </xf>
    <xf numFmtId="3" fontId="14" fillId="3" borderId="0" xfId="3" applyNumberFormat="1" applyFont="1" applyFill="1" applyBorder="1"/>
    <xf numFmtId="3" fontId="15" fillId="3" borderId="0" xfId="3" applyNumberFormat="1" applyFont="1" applyFill="1" applyBorder="1"/>
    <xf numFmtId="164" fontId="14" fillId="3" borderId="3" xfId="3" applyNumberFormat="1" applyFont="1" applyFill="1" applyBorder="1"/>
    <xf numFmtId="164" fontId="15" fillId="3" borderId="0" xfId="3" applyNumberFormat="1" applyFont="1" applyFill="1" applyBorder="1"/>
    <xf numFmtId="164" fontId="10" fillId="3" borderId="0" xfId="0" applyNumberFormat="1" applyFont="1" applyFill="1" applyBorder="1" applyAlignment="1">
      <alignment horizontal="right" wrapText="1"/>
    </xf>
    <xf numFmtId="1" fontId="8" fillId="0" borderId="0" xfId="3" applyNumberFormat="1" applyFont="1" applyFill="1" applyAlignment="1">
      <alignment horizontal="right"/>
    </xf>
    <xf numFmtId="1" fontId="2" fillId="3" borderId="0" xfId="4" applyNumberFormat="1" applyFont="1" applyFill="1" applyProtection="1">
      <protection locked="0"/>
    </xf>
  </cellXfs>
  <cellStyles count="5">
    <cellStyle name="Normal" xfId="0" builtinId="0"/>
    <cellStyle name="Normal_t_n00001" xfId="2"/>
    <cellStyle name="Normal_t_n00002" xfId="1"/>
    <cellStyle name="Normal_t_n00003" xfId="4"/>
    <cellStyle name="Normal_t_n0000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180974</xdr:colOff>
      <xdr:row>0</xdr:row>
      <xdr:rowOff>19051</xdr:rowOff>
    </xdr:from>
    <xdr:to>
      <xdr:col>8</xdr:col>
      <xdr:colOff>761599</xdr:colOff>
      <xdr:row>3</xdr:row>
      <xdr:rowOff>55648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4" y="19051"/>
          <a:ext cx="1361675" cy="579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8</xdr:col>
      <xdr:colOff>771125</xdr:colOff>
      <xdr:row>3</xdr:row>
      <xdr:rowOff>36597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0"/>
          <a:ext cx="1361675" cy="579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zoomScaleNormal="100" workbookViewId="0"/>
  </sheetViews>
  <sheetFormatPr baseColWidth="10" defaultRowHeight="12.75" x14ac:dyDescent="0.2"/>
  <cols>
    <col min="1" max="1" width="45.7109375" style="9" customWidth="1"/>
    <col min="2" max="2" width="11.7109375" style="2" customWidth="1"/>
    <col min="3" max="5" width="11.7109375" style="3" customWidth="1"/>
    <col min="6" max="6" width="11.7109375" style="4" customWidth="1"/>
    <col min="7" max="9" width="11.7109375" style="5" customWidth="1"/>
    <col min="10" max="10" width="11.42578125" style="6"/>
    <col min="11" max="18" width="0" style="6" hidden="1" customWidth="1"/>
    <col min="19" max="16384" width="11.42578125" style="6"/>
  </cols>
  <sheetData>
    <row r="1" spans="1:18" ht="15" x14ac:dyDescent="0.25">
      <c r="A1" s="1" t="s">
        <v>0</v>
      </c>
    </row>
    <row r="2" spans="1:18" ht="15" x14ac:dyDescent="0.25">
      <c r="A2" s="7" t="s">
        <v>1</v>
      </c>
    </row>
    <row r="3" spans="1:18" x14ac:dyDescent="0.2">
      <c r="A3" s="8"/>
    </row>
    <row r="4" spans="1:18" x14ac:dyDescent="0.2">
      <c r="A4" s="8"/>
    </row>
    <row r="5" spans="1:18" x14ac:dyDescent="0.2">
      <c r="A5" s="8"/>
    </row>
    <row r="6" spans="1:18" ht="25.5" x14ac:dyDescent="0.2">
      <c r="B6" s="10" t="s">
        <v>2</v>
      </c>
      <c r="C6" s="11" t="s">
        <v>3</v>
      </c>
      <c r="D6" s="11" t="s">
        <v>4</v>
      </c>
      <c r="E6" s="12" t="s">
        <v>5</v>
      </c>
      <c r="F6" s="13" t="s">
        <v>2</v>
      </c>
      <c r="G6" s="14" t="s">
        <v>3</v>
      </c>
      <c r="H6" s="14" t="s">
        <v>4</v>
      </c>
      <c r="I6" s="14" t="s">
        <v>5</v>
      </c>
    </row>
    <row r="7" spans="1:18" x14ac:dyDescent="0.2">
      <c r="A7" s="15" t="s">
        <v>2</v>
      </c>
      <c r="B7" s="16">
        <v>35193</v>
      </c>
      <c r="C7" s="17">
        <v>17117</v>
      </c>
      <c r="D7" s="17">
        <v>18076</v>
      </c>
      <c r="E7" s="18">
        <v>13946</v>
      </c>
      <c r="F7" s="19">
        <f>(B7/B7)*100</f>
        <v>100</v>
      </c>
      <c r="G7" s="20">
        <f>(C7/$C$7)*100</f>
        <v>100</v>
      </c>
      <c r="H7" s="20">
        <f>(D7/$D$7)*100</f>
        <v>100</v>
      </c>
      <c r="I7" s="20">
        <f>(E7/$E$7)*100</f>
        <v>100</v>
      </c>
      <c r="K7" s="21">
        <v>35542</v>
      </c>
      <c r="L7" s="21">
        <v>17036</v>
      </c>
      <c r="M7" s="21">
        <v>18506</v>
      </c>
      <c r="N7" s="21">
        <v>13554</v>
      </c>
      <c r="O7" s="22">
        <v>100</v>
      </c>
      <c r="P7" s="22">
        <v>100</v>
      </c>
      <c r="Q7" s="22">
        <v>100</v>
      </c>
      <c r="R7" s="22">
        <v>100</v>
      </c>
    </row>
    <row r="8" spans="1:18" ht="15" x14ac:dyDescent="0.25">
      <c r="A8" s="23" t="s">
        <v>6</v>
      </c>
      <c r="B8" s="24"/>
      <c r="C8" s="25"/>
      <c r="D8" s="25"/>
      <c r="E8" s="26"/>
      <c r="F8" s="27"/>
      <c r="G8" s="28"/>
      <c r="H8" s="28"/>
      <c r="I8" s="28"/>
      <c r="K8" s="29"/>
      <c r="L8" s="29"/>
      <c r="M8" s="29"/>
      <c r="N8" s="29"/>
      <c r="O8" s="22"/>
      <c r="P8" s="22"/>
      <c r="Q8" s="22"/>
      <c r="R8" s="22"/>
    </row>
    <row r="9" spans="1:18" x14ac:dyDescent="0.2">
      <c r="A9" s="15" t="s">
        <v>7</v>
      </c>
      <c r="B9" s="16">
        <v>17117</v>
      </c>
      <c r="C9" s="17">
        <v>17117</v>
      </c>
      <c r="D9" s="17">
        <v>0</v>
      </c>
      <c r="E9" s="18">
        <v>7321</v>
      </c>
      <c r="F9" s="19">
        <f>(B9/$B$7)*100</f>
        <v>48.637513141817976</v>
      </c>
      <c r="G9" s="20">
        <f>(C9/$C$7)*100</f>
        <v>100</v>
      </c>
      <c r="H9" s="20">
        <f>(D9/$D$7)*100</f>
        <v>0</v>
      </c>
      <c r="I9" s="20">
        <f>(E9/$E$7)*100</f>
        <v>52.495339165352071</v>
      </c>
      <c r="K9" s="21">
        <v>17036</v>
      </c>
      <c r="L9" s="21">
        <v>17036</v>
      </c>
      <c r="M9" s="29"/>
      <c r="N9" s="21">
        <v>7144</v>
      </c>
      <c r="O9" s="30">
        <v>47.932023999999998</v>
      </c>
      <c r="P9" s="30">
        <v>100</v>
      </c>
      <c r="Q9" s="22"/>
      <c r="R9" s="30">
        <v>52.707687999999997</v>
      </c>
    </row>
    <row r="10" spans="1:18" x14ac:dyDescent="0.2">
      <c r="A10" s="15" t="s">
        <v>8</v>
      </c>
      <c r="B10" s="16">
        <v>18076</v>
      </c>
      <c r="C10" s="17">
        <v>0</v>
      </c>
      <c r="D10" s="17">
        <v>18076</v>
      </c>
      <c r="E10" s="18">
        <v>6625</v>
      </c>
      <c r="F10" s="19">
        <f>(B10/$B$7)*100</f>
        <v>51.362486858182024</v>
      </c>
      <c r="G10" s="20">
        <f>(C10/$C$7)*100</f>
        <v>0</v>
      </c>
      <c r="H10" s="20">
        <f>(D10/$D$7)*100</f>
        <v>100</v>
      </c>
      <c r="I10" s="20">
        <f>(E10/$E$7)*100</f>
        <v>47.504660834647929</v>
      </c>
      <c r="K10" s="21">
        <v>18506</v>
      </c>
      <c r="L10" s="29"/>
      <c r="M10" s="21">
        <v>18506</v>
      </c>
      <c r="N10" s="21">
        <v>6410</v>
      </c>
      <c r="O10" s="30">
        <v>52.067976000000002</v>
      </c>
      <c r="P10" s="22"/>
      <c r="Q10" s="30">
        <v>100</v>
      </c>
      <c r="R10" s="30">
        <v>47.292312000000003</v>
      </c>
    </row>
    <row r="11" spans="1:18" ht="15" x14ac:dyDescent="0.25">
      <c r="A11" s="23" t="s">
        <v>9</v>
      </c>
      <c r="B11" s="24"/>
      <c r="C11" s="25"/>
      <c r="D11" s="25"/>
      <c r="E11" s="26"/>
      <c r="F11" s="27"/>
      <c r="G11" s="28"/>
      <c r="H11" s="28"/>
      <c r="I11" s="28"/>
    </row>
    <row r="12" spans="1:18" x14ac:dyDescent="0.2">
      <c r="A12" s="15" t="s">
        <v>10</v>
      </c>
      <c r="B12" s="16">
        <v>5294</v>
      </c>
      <c r="C12" s="17">
        <v>2715</v>
      </c>
      <c r="D12" s="17">
        <v>2579</v>
      </c>
      <c r="E12" s="18">
        <v>2527</v>
      </c>
      <c r="F12" s="19">
        <f t="shared" ref="F12:F16" si="0">(B12/$B$7)*100</f>
        <v>15.042764186059729</v>
      </c>
      <c r="G12" s="20">
        <f t="shared" ref="G12:G16" si="1">(C12/$C$7)*100</f>
        <v>15.86142431500847</v>
      </c>
      <c r="H12" s="20">
        <f t="shared" ref="H12:H16" si="2">(D12/$D$7)*100</f>
        <v>14.267537065722506</v>
      </c>
      <c r="I12" s="20">
        <f t="shared" ref="I12:I16" si="3">(E12/$E$7)*100</f>
        <v>18.119891008174388</v>
      </c>
      <c r="K12" s="21">
        <v>5067</v>
      </c>
      <c r="L12" s="21">
        <v>2564</v>
      </c>
      <c r="M12" s="21">
        <v>2503</v>
      </c>
      <c r="N12" s="21">
        <v>2257</v>
      </c>
      <c r="O12" s="30">
        <v>14.256373</v>
      </c>
      <c r="P12" s="30">
        <v>15.050481</v>
      </c>
      <c r="Q12" s="30">
        <v>13.525342999999999</v>
      </c>
      <c r="R12" s="30">
        <v>16.651910999999998</v>
      </c>
    </row>
    <row r="13" spans="1:18" x14ac:dyDescent="0.2">
      <c r="A13" s="15" t="s">
        <v>11</v>
      </c>
      <c r="B13" s="16">
        <v>4912</v>
      </c>
      <c r="C13" s="17">
        <v>2271</v>
      </c>
      <c r="D13" s="17">
        <v>2641</v>
      </c>
      <c r="E13" s="18">
        <v>2441</v>
      </c>
      <c r="F13" s="19">
        <f t="shared" si="0"/>
        <v>13.957321058164975</v>
      </c>
      <c r="G13" s="20">
        <f t="shared" si="1"/>
        <v>13.267511830344104</v>
      </c>
      <c r="H13" s="20">
        <f t="shared" si="2"/>
        <v>14.61053330382828</v>
      </c>
      <c r="I13" s="20">
        <f t="shared" si="3"/>
        <v>17.503226731679334</v>
      </c>
      <c r="K13" s="21">
        <v>5268</v>
      </c>
      <c r="L13" s="21">
        <v>2434</v>
      </c>
      <c r="M13" s="21">
        <v>2834</v>
      </c>
      <c r="N13" s="21">
        <v>2519</v>
      </c>
      <c r="O13" s="30">
        <v>14.821901</v>
      </c>
      <c r="P13" s="30">
        <v>14.287391</v>
      </c>
      <c r="Q13" s="30">
        <v>15.313952</v>
      </c>
      <c r="R13" s="30">
        <v>18.58492</v>
      </c>
    </row>
    <row r="14" spans="1:18" x14ac:dyDescent="0.2">
      <c r="A14" s="15" t="s">
        <v>12</v>
      </c>
      <c r="B14" s="16">
        <v>8732</v>
      </c>
      <c r="C14" s="17">
        <v>4455</v>
      </c>
      <c r="D14" s="17">
        <v>4277</v>
      </c>
      <c r="E14" s="18">
        <v>5003</v>
      </c>
      <c r="F14" s="19">
        <f t="shared" si="0"/>
        <v>24.811752337112495</v>
      </c>
      <c r="G14" s="20">
        <f t="shared" si="1"/>
        <v>26.026757025179649</v>
      </c>
      <c r="H14" s="20">
        <f t="shared" si="2"/>
        <v>23.661208231909715</v>
      </c>
      <c r="I14" s="20">
        <f t="shared" si="3"/>
        <v>35.87408575935752</v>
      </c>
      <c r="K14" s="21">
        <v>9002</v>
      </c>
      <c r="L14" s="21">
        <v>4497</v>
      </c>
      <c r="M14" s="21">
        <v>4505</v>
      </c>
      <c r="N14" s="21">
        <v>5002</v>
      </c>
      <c r="O14" s="30">
        <v>25.327781000000002</v>
      </c>
      <c r="P14" s="30">
        <v>26.397041999999999</v>
      </c>
      <c r="Q14" s="30">
        <v>24.343456</v>
      </c>
      <c r="R14" s="30">
        <v>36.904235</v>
      </c>
    </row>
    <row r="15" spans="1:18" x14ac:dyDescent="0.2">
      <c r="A15" s="15" t="s">
        <v>13</v>
      </c>
      <c r="B15" s="31">
        <v>9338</v>
      </c>
      <c r="C15" s="32">
        <v>4507</v>
      </c>
      <c r="D15" s="32">
        <v>4831</v>
      </c>
      <c r="E15" s="33">
        <v>3811</v>
      </c>
      <c r="F15" s="19">
        <f t="shared" si="0"/>
        <v>26.533685676128776</v>
      </c>
      <c r="G15" s="20">
        <f t="shared" si="1"/>
        <v>26.330548577437636</v>
      </c>
      <c r="H15" s="20">
        <f t="shared" si="2"/>
        <v>26.726045585306483</v>
      </c>
      <c r="I15" s="20">
        <f t="shared" si="3"/>
        <v>27.326832066542377</v>
      </c>
      <c r="K15" s="21">
        <v>9331</v>
      </c>
      <c r="L15" s="21">
        <v>4463</v>
      </c>
      <c r="M15" s="21">
        <v>4868</v>
      </c>
      <c r="N15" s="21">
        <v>3635</v>
      </c>
      <c r="O15" s="30">
        <v>26.253447000000001</v>
      </c>
      <c r="P15" s="30">
        <v>26.197464</v>
      </c>
      <c r="Q15" s="30">
        <v>26.304981999999999</v>
      </c>
      <c r="R15" s="30">
        <v>26.818650999999999</v>
      </c>
    </row>
    <row r="16" spans="1:18" x14ac:dyDescent="0.2">
      <c r="A16" s="15" t="s">
        <v>14</v>
      </c>
      <c r="B16" s="31">
        <v>6917</v>
      </c>
      <c r="C16" s="32">
        <v>3169</v>
      </c>
      <c r="D16" s="32">
        <v>3748</v>
      </c>
      <c r="E16" s="33">
        <v>164</v>
      </c>
      <c r="F16" s="19">
        <f t="shared" si="0"/>
        <v>19.654476742534026</v>
      </c>
      <c r="G16" s="20">
        <f t="shared" si="1"/>
        <v>18.513758252030147</v>
      </c>
      <c r="H16" s="20">
        <f t="shared" si="2"/>
        <v>20.734675813233018</v>
      </c>
      <c r="I16" s="20">
        <f t="shared" si="3"/>
        <v>1.1759644342463789</v>
      </c>
      <c r="K16" s="21">
        <v>6874</v>
      </c>
      <c r="L16" s="21">
        <v>3078</v>
      </c>
      <c r="M16" s="21">
        <v>3796</v>
      </c>
      <c r="N16" s="21">
        <v>141</v>
      </c>
      <c r="O16" s="30">
        <v>19.340499000000001</v>
      </c>
      <c r="P16" s="30">
        <v>18.067622</v>
      </c>
      <c r="Q16" s="30">
        <v>20.512266</v>
      </c>
      <c r="R16" s="30">
        <v>1.0402830000000001</v>
      </c>
    </row>
    <row r="17" spans="1:18" ht="15" x14ac:dyDescent="0.25">
      <c r="A17" s="23" t="s">
        <v>15</v>
      </c>
      <c r="B17" s="34"/>
      <c r="C17" s="25"/>
      <c r="D17" s="25"/>
      <c r="E17" s="26"/>
      <c r="F17" s="27"/>
      <c r="G17" s="28"/>
      <c r="H17" s="28"/>
      <c r="I17" s="28"/>
    </row>
    <row r="18" spans="1:18" x14ac:dyDescent="0.2">
      <c r="A18" s="15" t="s">
        <v>16</v>
      </c>
      <c r="B18" s="16">
        <v>15338</v>
      </c>
      <c r="C18" s="17">
        <v>0</v>
      </c>
      <c r="D18" s="17">
        <v>15338</v>
      </c>
      <c r="E18" s="18">
        <v>5396</v>
      </c>
      <c r="F18" s="19">
        <f t="shared" ref="F18:F20" si="4">(B18/$B$7)*100</f>
        <v>43.582530616884043</v>
      </c>
      <c r="G18" s="20">
        <f t="shared" ref="G18:G20" si="5">(C18/$C$7)*100</f>
        <v>0</v>
      </c>
      <c r="H18" s="20">
        <f t="shared" ref="H18:H20" si="6">(D18/$D$7)*100</f>
        <v>84.852843549457845</v>
      </c>
      <c r="I18" s="20">
        <f t="shared" ref="I18:I20" si="7">(E18/$E$7)*100</f>
        <v>38.69209809264305</v>
      </c>
      <c r="K18" s="21">
        <v>15980</v>
      </c>
      <c r="M18" s="21">
        <v>15980</v>
      </c>
      <c r="N18" s="21">
        <v>5325</v>
      </c>
      <c r="O18" s="30">
        <v>44.960890999999997</v>
      </c>
      <c r="Q18" s="30">
        <v>86.350373000000005</v>
      </c>
      <c r="R18" s="30">
        <v>39.287295</v>
      </c>
    </row>
    <row r="19" spans="1:18" x14ac:dyDescent="0.2">
      <c r="A19" s="15" t="s">
        <v>17</v>
      </c>
      <c r="B19" s="16">
        <v>18946</v>
      </c>
      <c r="C19" s="17">
        <v>13908</v>
      </c>
      <c r="D19" s="17">
        <v>5038</v>
      </c>
      <c r="E19" s="18">
        <v>7221</v>
      </c>
      <c r="F19" s="19">
        <f t="shared" si="4"/>
        <v>53.834569374591531</v>
      </c>
      <c r="G19" s="20">
        <f t="shared" si="5"/>
        <v>81.252555938540624</v>
      </c>
      <c r="H19" s="20">
        <f t="shared" si="6"/>
        <v>27.871210444788669</v>
      </c>
      <c r="I19" s="20">
        <f t="shared" si="7"/>
        <v>51.778287681055502</v>
      </c>
      <c r="K19" s="21">
        <v>19385</v>
      </c>
      <c r="L19" s="21">
        <v>14118</v>
      </c>
      <c r="M19" s="21">
        <v>5267</v>
      </c>
      <c r="N19" s="21">
        <v>7194</v>
      </c>
      <c r="O19" s="30">
        <v>54.541105999999999</v>
      </c>
      <c r="P19" s="30">
        <v>82.871566000000001</v>
      </c>
      <c r="Q19" s="30">
        <v>28.461040000000001</v>
      </c>
      <c r="R19" s="30">
        <v>53.076582999999999</v>
      </c>
    </row>
    <row r="20" spans="1:18" x14ac:dyDescent="0.2">
      <c r="A20" s="15" t="s">
        <v>18</v>
      </c>
      <c r="B20" s="16">
        <v>23591</v>
      </c>
      <c r="C20" s="17">
        <v>8564</v>
      </c>
      <c r="D20" s="17">
        <v>15027</v>
      </c>
      <c r="E20" s="18">
        <v>8715</v>
      </c>
      <c r="F20" s="19">
        <f t="shared" si="4"/>
        <v>67.033216832892904</v>
      </c>
      <c r="G20" s="20">
        <f t="shared" si="5"/>
        <v>50.03213179879652</v>
      </c>
      <c r="H20" s="20">
        <f t="shared" si="6"/>
        <v>83.132330161540168</v>
      </c>
      <c r="I20" s="20">
        <f t="shared" si="7"/>
        <v>62.491036856446293</v>
      </c>
      <c r="K20" s="21">
        <v>24560</v>
      </c>
      <c r="L20" s="21">
        <v>8835</v>
      </c>
      <c r="M20" s="21">
        <v>15725</v>
      </c>
      <c r="N20" s="21">
        <v>8661</v>
      </c>
      <c r="O20" s="30">
        <v>69.101344999999995</v>
      </c>
      <c r="P20" s="30">
        <v>51.860765000000001</v>
      </c>
      <c r="Q20" s="30">
        <v>84.972441000000003</v>
      </c>
      <c r="R20" s="30">
        <v>63.899956000000003</v>
      </c>
    </row>
    <row r="21" spans="1:18" ht="15" x14ac:dyDescent="0.25">
      <c r="A21" s="23" t="s">
        <v>19</v>
      </c>
      <c r="B21" s="34"/>
      <c r="C21" s="25"/>
      <c r="D21" s="25"/>
      <c r="E21" s="26"/>
      <c r="F21" s="27"/>
      <c r="G21" s="28"/>
      <c r="H21" s="28"/>
      <c r="I21" s="28"/>
    </row>
    <row r="22" spans="1:18" x14ac:dyDescent="0.2">
      <c r="A22" s="15" t="s">
        <v>20</v>
      </c>
      <c r="B22" s="16">
        <v>337</v>
      </c>
      <c r="C22" s="17">
        <v>239</v>
      </c>
      <c r="D22" s="17">
        <v>98</v>
      </c>
      <c r="E22" s="18">
        <v>8</v>
      </c>
      <c r="F22" s="19">
        <f t="shared" ref="F22:F29" si="8">(B22/$B$7)*100</f>
        <v>0.95757679083908731</v>
      </c>
      <c r="G22" s="20">
        <f t="shared" ref="G22:G29" si="9">(C22/$C$7)*100</f>
        <v>1.3962727113396038</v>
      </c>
      <c r="H22" s="20">
        <f t="shared" ref="H22:H29" si="10">(D22/$D$7)*100</f>
        <v>0.54215534410267763</v>
      </c>
      <c r="I22" s="20">
        <f t="shared" ref="I22:I29" si="11">(E22/$E$7)*100</f>
        <v>5.7364118743725802E-2</v>
      </c>
      <c r="K22" s="21">
        <v>331</v>
      </c>
      <c r="L22" s="21">
        <v>213</v>
      </c>
      <c r="M22" s="21">
        <v>118</v>
      </c>
      <c r="N22" s="21">
        <v>9</v>
      </c>
      <c r="O22" s="30">
        <v>0.93129300000000004</v>
      </c>
      <c r="P22" s="30">
        <v>1.2502930000000001</v>
      </c>
      <c r="Q22" s="30">
        <v>0.63763099999999995</v>
      </c>
      <c r="R22" s="30">
        <v>6.6401000000000002E-2</v>
      </c>
    </row>
    <row r="23" spans="1:18" x14ac:dyDescent="0.2">
      <c r="A23" s="15" t="s">
        <v>21</v>
      </c>
      <c r="B23" s="16">
        <v>762</v>
      </c>
      <c r="C23" s="17">
        <v>510</v>
      </c>
      <c r="D23" s="17">
        <v>252</v>
      </c>
      <c r="E23" s="18">
        <v>651</v>
      </c>
      <c r="F23" s="19">
        <f t="shared" si="8"/>
        <v>2.1652033074759185</v>
      </c>
      <c r="G23" s="20">
        <f t="shared" si="9"/>
        <v>2.9794940702225858</v>
      </c>
      <c r="H23" s="20">
        <f t="shared" si="10"/>
        <v>1.3941137419783138</v>
      </c>
      <c r="I23" s="20">
        <f t="shared" si="11"/>
        <v>4.6680051627706876</v>
      </c>
      <c r="K23" s="21">
        <v>799</v>
      </c>
      <c r="L23" s="21">
        <v>520</v>
      </c>
      <c r="M23" s="21">
        <v>279</v>
      </c>
      <c r="N23" s="21">
        <v>696</v>
      </c>
      <c r="O23" s="30">
        <v>2.2480449999999998</v>
      </c>
      <c r="P23" s="30">
        <v>3.0523600000000002</v>
      </c>
      <c r="Q23" s="30">
        <v>1.507619</v>
      </c>
      <c r="R23" s="30">
        <v>5.1350150000000001</v>
      </c>
    </row>
    <row r="24" spans="1:18" x14ac:dyDescent="0.2">
      <c r="A24" s="15" t="s">
        <v>22</v>
      </c>
      <c r="B24" s="16">
        <v>5074</v>
      </c>
      <c r="C24" s="17">
        <v>3067</v>
      </c>
      <c r="D24" s="17">
        <v>2007</v>
      </c>
      <c r="E24" s="18">
        <v>4635</v>
      </c>
      <c r="F24" s="19">
        <f t="shared" si="8"/>
        <v>14.417639871565369</v>
      </c>
      <c r="G24" s="20">
        <f t="shared" si="9"/>
        <v>17.917859437985626</v>
      </c>
      <c r="H24" s="20">
        <f t="shared" si="10"/>
        <v>11.103120159327284</v>
      </c>
      <c r="I24" s="20">
        <f t="shared" si="11"/>
        <v>33.235336297146134</v>
      </c>
      <c r="K24" s="21">
        <v>4776</v>
      </c>
      <c r="L24" s="21">
        <v>2968</v>
      </c>
      <c r="M24" s="21">
        <v>1808</v>
      </c>
      <c r="N24" s="21">
        <v>4381</v>
      </c>
      <c r="O24" s="30">
        <v>13.437623</v>
      </c>
      <c r="P24" s="30">
        <v>17.42193</v>
      </c>
      <c r="Q24" s="30">
        <v>9.7698040000000006</v>
      </c>
      <c r="R24" s="30">
        <v>32.322561999999998</v>
      </c>
    </row>
    <row r="25" spans="1:18" x14ac:dyDescent="0.2">
      <c r="A25" s="15" t="s">
        <v>23</v>
      </c>
      <c r="B25" s="16">
        <v>5750</v>
      </c>
      <c r="C25" s="17">
        <v>2688</v>
      </c>
      <c r="D25" s="17">
        <v>3062</v>
      </c>
      <c r="E25" s="18">
        <v>4642</v>
      </c>
      <c r="F25" s="19">
        <f t="shared" si="8"/>
        <v>16.338476401557127</v>
      </c>
      <c r="G25" s="20">
        <f t="shared" si="9"/>
        <v>15.703686393643746</v>
      </c>
      <c r="H25" s="20">
        <f t="shared" si="10"/>
        <v>16.939588404514272</v>
      </c>
      <c r="I25" s="20">
        <f t="shared" si="11"/>
        <v>33.285529901046893</v>
      </c>
      <c r="K25" s="21">
        <v>5729</v>
      </c>
      <c r="L25" s="21">
        <v>2709</v>
      </c>
      <c r="M25" s="21">
        <v>3020</v>
      </c>
      <c r="N25" s="21">
        <v>4628</v>
      </c>
      <c r="O25" s="30">
        <v>16.118957999999999</v>
      </c>
      <c r="P25" s="30">
        <v>15.901619999999999</v>
      </c>
      <c r="Q25" s="30">
        <v>16.319032</v>
      </c>
      <c r="R25" s="30">
        <v>34.144902000000002</v>
      </c>
    </row>
    <row r="26" spans="1:18" x14ac:dyDescent="0.2">
      <c r="A26" s="15" t="s">
        <v>24</v>
      </c>
      <c r="B26" s="16">
        <v>5007</v>
      </c>
      <c r="C26" s="17">
        <v>1262</v>
      </c>
      <c r="D26" s="17">
        <v>3745</v>
      </c>
      <c r="E26" s="18">
        <v>1057</v>
      </c>
      <c r="F26" s="19">
        <f t="shared" si="8"/>
        <v>14.227261103060268</v>
      </c>
      <c r="G26" s="20">
        <f t="shared" si="9"/>
        <v>7.3727872874919669</v>
      </c>
      <c r="H26" s="20">
        <f t="shared" si="10"/>
        <v>20.718079221066606</v>
      </c>
      <c r="I26" s="20">
        <f t="shared" si="11"/>
        <v>7.5792341890147714</v>
      </c>
      <c r="K26" s="21">
        <v>5340</v>
      </c>
      <c r="L26" s="21">
        <v>1231</v>
      </c>
      <c r="M26" s="21">
        <v>4109</v>
      </c>
      <c r="N26" s="21">
        <v>1082</v>
      </c>
      <c r="O26" s="30">
        <v>15.024478</v>
      </c>
      <c r="P26" s="30">
        <v>7.2258750000000003</v>
      </c>
      <c r="Q26" s="30">
        <v>22.203610000000001</v>
      </c>
      <c r="R26" s="30">
        <v>7.9828830000000002</v>
      </c>
    </row>
    <row r="27" spans="1:18" x14ac:dyDescent="0.2">
      <c r="A27" s="15" t="s">
        <v>25</v>
      </c>
      <c r="B27" s="16">
        <v>3202</v>
      </c>
      <c r="C27" s="17">
        <v>2525</v>
      </c>
      <c r="D27" s="17">
        <v>677</v>
      </c>
      <c r="E27" s="18">
        <v>168</v>
      </c>
      <c r="F27" s="19">
        <f t="shared" si="8"/>
        <v>9.0984002500497265</v>
      </c>
      <c r="G27" s="20">
        <f t="shared" si="9"/>
        <v>14.751416720219664</v>
      </c>
      <c r="H27" s="20">
        <f t="shared" si="10"/>
        <v>3.7452976322195179</v>
      </c>
      <c r="I27" s="20">
        <f t="shared" si="11"/>
        <v>1.2046464936182417</v>
      </c>
      <c r="K27" s="21">
        <v>3499</v>
      </c>
      <c r="L27" s="21">
        <v>2697</v>
      </c>
      <c r="M27" s="21">
        <v>802</v>
      </c>
      <c r="N27" s="21">
        <v>173</v>
      </c>
      <c r="O27" s="30">
        <v>9.8446909999999992</v>
      </c>
      <c r="P27" s="30">
        <v>15.831181000000001</v>
      </c>
      <c r="Q27" s="30">
        <v>4.3337300000000001</v>
      </c>
      <c r="R27" s="30">
        <v>1.276376</v>
      </c>
    </row>
    <row r="28" spans="1:18" x14ac:dyDescent="0.2">
      <c r="A28" s="15" t="s">
        <v>26</v>
      </c>
      <c r="B28" s="16">
        <v>8679</v>
      </c>
      <c r="C28" s="17">
        <v>4158</v>
      </c>
      <c r="D28" s="17">
        <v>4521</v>
      </c>
      <c r="E28" s="18">
        <v>196</v>
      </c>
      <c r="F28" s="19">
        <f t="shared" si="8"/>
        <v>24.66115420680249</v>
      </c>
      <c r="G28" s="20">
        <f t="shared" si="9"/>
        <v>24.291639890167669</v>
      </c>
      <c r="H28" s="20">
        <f t="shared" si="10"/>
        <v>25.011064394777605</v>
      </c>
      <c r="I28" s="20">
        <f t="shared" si="11"/>
        <v>1.4054209092212822</v>
      </c>
      <c r="K28" s="21">
        <v>8854</v>
      </c>
      <c r="L28" s="21">
        <v>4203</v>
      </c>
      <c r="M28" s="21">
        <v>4651</v>
      </c>
      <c r="N28" s="21">
        <v>203</v>
      </c>
      <c r="O28" s="30">
        <v>24.911372</v>
      </c>
      <c r="P28" s="30">
        <v>24.671284</v>
      </c>
      <c r="Q28" s="30">
        <v>25.132389</v>
      </c>
      <c r="R28" s="30">
        <v>1.4977130000000001</v>
      </c>
    </row>
    <row r="29" spans="1:18" x14ac:dyDescent="0.2">
      <c r="A29" s="15" t="s">
        <v>27</v>
      </c>
      <c r="B29" s="16">
        <v>6382</v>
      </c>
      <c r="C29" s="17">
        <v>2668</v>
      </c>
      <c r="D29" s="17">
        <v>3714</v>
      </c>
      <c r="E29" s="18">
        <v>2589</v>
      </c>
      <c r="F29" s="19">
        <f t="shared" si="8"/>
        <v>18.134288068650015</v>
      </c>
      <c r="G29" s="20">
        <f t="shared" si="9"/>
        <v>15.586843488929134</v>
      </c>
      <c r="H29" s="20">
        <f t="shared" si="10"/>
        <v>20.546581102013718</v>
      </c>
      <c r="I29" s="20">
        <f t="shared" si="11"/>
        <v>18.56446292843826</v>
      </c>
      <c r="K29" s="21">
        <v>6214</v>
      </c>
      <c r="L29" s="21">
        <v>2495</v>
      </c>
      <c r="M29" s="21">
        <v>3719</v>
      </c>
      <c r="N29" s="21">
        <v>2382</v>
      </c>
      <c r="O29" s="30">
        <v>17.483540999999999</v>
      </c>
      <c r="P29" s="30">
        <v>14.645457</v>
      </c>
      <c r="Q29" s="30">
        <v>20.096184999999998</v>
      </c>
      <c r="R29" s="30">
        <v>17.574148000000001</v>
      </c>
    </row>
    <row r="30" spans="1:18" ht="15" x14ac:dyDescent="0.25">
      <c r="A30" s="23" t="s">
        <v>28</v>
      </c>
      <c r="B30" s="24"/>
      <c r="C30" s="25"/>
      <c r="D30" s="25"/>
      <c r="E30" s="26"/>
      <c r="F30" s="27"/>
      <c r="G30" s="28"/>
      <c r="H30" s="28"/>
      <c r="I30" s="28"/>
      <c r="K30" s="35"/>
      <c r="L30" s="35"/>
      <c r="M30" s="35"/>
      <c r="N30" s="35"/>
      <c r="O30" s="36"/>
      <c r="P30" s="36"/>
      <c r="Q30" s="36"/>
      <c r="R30" s="36"/>
    </row>
    <row r="31" spans="1:18" x14ac:dyDescent="0.2">
      <c r="A31" s="15" t="s">
        <v>20</v>
      </c>
      <c r="B31" s="16">
        <v>634</v>
      </c>
      <c r="C31" s="17">
        <v>293</v>
      </c>
      <c r="D31" s="17">
        <v>341</v>
      </c>
      <c r="E31" s="18">
        <v>0</v>
      </c>
      <c r="F31" s="19">
        <f t="shared" ref="F31:F38" si="12">(B31/$B$7)*100</f>
        <v>1.801494615406473</v>
      </c>
      <c r="G31" s="20">
        <f t="shared" ref="G31:G38" si="13">(C31/$C$7)*100</f>
        <v>1.7117485540690542</v>
      </c>
      <c r="H31" s="20">
        <f t="shared" ref="H31:H38" si="14">(D31/$D$7)*100</f>
        <v>1.8864793095817658</v>
      </c>
      <c r="I31" s="20">
        <f t="shared" ref="I31:I38" si="15">(E31/$E$7)*100</f>
        <v>0</v>
      </c>
      <c r="K31" s="21">
        <v>694</v>
      </c>
      <c r="L31" s="21">
        <v>271</v>
      </c>
      <c r="M31" s="21">
        <v>423</v>
      </c>
      <c r="N31" s="29"/>
      <c r="O31" s="30">
        <v>1.9526190000000001</v>
      </c>
      <c r="P31" s="30">
        <v>1.590749</v>
      </c>
      <c r="Q31" s="30">
        <v>2.2857449999999999</v>
      </c>
      <c r="R31" s="22"/>
    </row>
    <row r="32" spans="1:18" x14ac:dyDescent="0.2">
      <c r="A32" s="15" t="s">
        <v>21</v>
      </c>
      <c r="B32" s="16">
        <v>1467</v>
      </c>
      <c r="C32" s="17">
        <v>670</v>
      </c>
      <c r="D32" s="17">
        <v>797</v>
      </c>
      <c r="E32" s="18">
        <v>1467</v>
      </c>
      <c r="F32" s="19">
        <f t="shared" si="12"/>
        <v>4.1684425880146616</v>
      </c>
      <c r="G32" s="20">
        <f t="shared" si="13"/>
        <v>3.9142373079394757</v>
      </c>
      <c r="H32" s="20">
        <f t="shared" si="14"/>
        <v>4.4091613188758574</v>
      </c>
      <c r="I32" s="20">
        <f t="shared" si="15"/>
        <v>10.519145274630718</v>
      </c>
      <c r="K32" s="21">
        <v>1430</v>
      </c>
      <c r="L32" s="21">
        <v>629</v>
      </c>
      <c r="M32" s="21">
        <v>801</v>
      </c>
      <c r="N32" s="21">
        <v>1430</v>
      </c>
      <c r="O32" s="30">
        <v>4.023409</v>
      </c>
      <c r="P32" s="30">
        <v>3.6921810000000002</v>
      </c>
      <c r="Q32" s="30">
        <v>4.3283259999999997</v>
      </c>
      <c r="R32" s="30">
        <v>10.550390999999999</v>
      </c>
    </row>
    <row r="33" spans="1:18" x14ac:dyDescent="0.2">
      <c r="A33" s="15" t="s">
        <v>22</v>
      </c>
      <c r="B33" s="16">
        <v>6823</v>
      </c>
      <c r="C33" s="17">
        <v>3652</v>
      </c>
      <c r="D33" s="17">
        <v>3171</v>
      </c>
      <c r="E33" s="18">
        <v>6823</v>
      </c>
      <c r="F33" s="19">
        <f t="shared" si="12"/>
        <v>19.387378171795529</v>
      </c>
      <c r="G33" s="20">
        <f t="shared" si="13"/>
        <v>21.335514400888005</v>
      </c>
      <c r="H33" s="20">
        <f t="shared" si="14"/>
        <v>17.542597919893783</v>
      </c>
      <c r="I33" s="20">
        <f t="shared" si="15"/>
        <v>48.924422773555143</v>
      </c>
      <c r="K33" s="21">
        <v>6482</v>
      </c>
      <c r="L33" s="21">
        <v>3481</v>
      </c>
      <c r="M33" s="21">
        <v>3001</v>
      </c>
      <c r="N33" s="21">
        <v>6482</v>
      </c>
      <c r="O33" s="30">
        <v>18.237577999999999</v>
      </c>
      <c r="P33" s="30">
        <v>20.433199999999999</v>
      </c>
      <c r="Q33" s="30">
        <v>16.216362</v>
      </c>
      <c r="R33" s="30">
        <v>47.823521</v>
      </c>
    </row>
    <row r="34" spans="1:18" x14ac:dyDescent="0.2">
      <c r="A34" s="15" t="s">
        <v>23</v>
      </c>
      <c r="B34" s="16">
        <v>5656</v>
      </c>
      <c r="C34" s="17">
        <v>2999</v>
      </c>
      <c r="D34" s="17">
        <v>2657</v>
      </c>
      <c r="E34" s="18">
        <v>5656</v>
      </c>
      <c r="F34" s="19">
        <f t="shared" si="12"/>
        <v>16.07137783081863</v>
      </c>
      <c r="G34" s="20">
        <f t="shared" si="13"/>
        <v>17.520593561955948</v>
      </c>
      <c r="H34" s="20">
        <f t="shared" si="14"/>
        <v>14.699048462049124</v>
      </c>
      <c r="I34" s="20">
        <f t="shared" si="15"/>
        <v>40.55643195181414</v>
      </c>
      <c r="K34" s="21">
        <v>5642</v>
      </c>
      <c r="L34" s="21">
        <v>3034</v>
      </c>
      <c r="M34" s="21">
        <v>2608</v>
      </c>
      <c r="N34" s="21">
        <v>5642</v>
      </c>
      <c r="O34" s="30">
        <v>15.874177</v>
      </c>
      <c r="P34" s="30">
        <v>17.809345</v>
      </c>
      <c r="Q34" s="30">
        <v>14.092727</v>
      </c>
      <c r="R34" s="30">
        <v>41.626088000000003</v>
      </c>
    </row>
    <row r="35" spans="1:18" x14ac:dyDescent="0.2">
      <c r="A35" s="15" t="s">
        <v>24</v>
      </c>
      <c r="B35" s="16">
        <v>3448</v>
      </c>
      <c r="C35" s="17">
        <v>1452</v>
      </c>
      <c r="D35" s="17">
        <v>1996</v>
      </c>
      <c r="E35" s="18">
        <v>0</v>
      </c>
      <c r="F35" s="19">
        <f t="shared" si="12"/>
        <v>9.797402892620692</v>
      </c>
      <c r="G35" s="20">
        <f t="shared" si="13"/>
        <v>8.4827948822807731</v>
      </c>
      <c r="H35" s="20">
        <f t="shared" si="14"/>
        <v>11.042265988050454</v>
      </c>
      <c r="I35" s="20">
        <f t="shared" si="15"/>
        <v>0</v>
      </c>
      <c r="K35" s="21">
        <v>3612</v>
      </c>
      <c r="L35" s="21">
        <v>1462</v>
      </c>
      <c r="M35" s="21">
        <v>2150</v>
      </c>
      <c r="N35" s="29"/>
      <c r="O35" s="30">
        <v>10.162625</v>
      </c>
      <c r="P35" s="30">
        <v>8.5818270000000005</v>
      </c>
      <c r="Q35" s="30">
        <v>11.617853999999999</v>
      </c>
      <c r="R35" s="22"/>
    </row>
    <row r="36" spans="1:18" x14ac:dyDescent="0.2">
      <c r="A36" s="15" t="s">
        <v>25</v>
      </c>
      <c r="B36" s="16">
        <v>5619</v>
      </c>
      <c r="C36" s="17">
        <v>2840</v>
      </c>
      <c r="D36" s="17">
        <v>2779</v>
      </c>
      <c r="E36" s="18">
        <v>0</v>
      </c>
      <c r="F36" s="19">
        <f t="shared" si="12"/>
        <v>15.966243287017305</v>
      </c>
      <c r="G36" s="20">
        <f t="shared" si="13"/>
        <v>16.591692469474793</v>
      </c>
      <c r="H36" s="20">
        <f t="shared" si="14"/>
        <v>15.373976543483073</v>
      </c>
      <c r="I36" s="20">
        <f t="shared" si="15"/>
        <v>0</v>
      </c>
      <c r="K36" s="21">
        <v>5993</v>
      </c>
      <c r="L36" s="21">
        <v>2934</v>
      </c>
      <c r="M36" s="21">
        <v>3059</v>
      </c>
      <c r="N36" s="29"/>
      <c r="O36" s="30">
        <v>16.861740999999999</v>
      </c>
      <c r="P36" s="30">
        <v>17.222352999999998</v>
      </c>
      <c r="Q36" s="30">
        <v>16.529774</v>
      </c>
      <c r="R36" s="22"/>
    </row>
    <row r="37" spans="1:18" x14ac:dyDescent="0.2">
      <c r="A37" s="15" t="s">
        <v>26</v>
      </c>
      <c r="B37" s="16">
        <v>10137</v>
      </c>
      <c r="C37" s="17">
        <v>4629</v>
      </c>
      <c r="D37" s="17">
        <v>5508</v>
      </c>
      <c r="E37" s="18">
        <v>0</v>
      </c>
      <c r="F37" s="19">
        <f t="shared" si="12"/>
        <v>28.80402352740602</v>
      </c>
      <c r="G37" s="20">
        <f t="shared" si="13"/>
        <v>27.043290296196766</v>
      </c>
      <c r="H37" s="20">
        <f t="shared" si="14"/>
        <v>30.471343217526005</v>
      </c>
      <c r="I37" s="20">
        <f t="shared" si="15"/>
        <v>0</v>
      </c>
      <c r="K37" s="21">
        <v>10189</v>
      </c>
      <c r="L37" s="21">
        <v>4611</v>
      </c>
      <c r="M37" s="21">
        <v>5578</v>
      </c>
      <c r="N37" s="29"/>
      <c r="O37" s="30">
        <v>28.667491999999999</v>
      </c>
      <c r="P37" s="30">
        <v>27.066213000000001</v>
      </c>
      <c r="Q37" s="30">
        <v>30.141576000000001</v>
      </c>
      <c r="R37" s="22"/>
    </row>
    <row r="38" spans="1:18" x14ac:dyDescent="0.2">
      <c r="A38" s="15" t="s">
        <v>27</v>
      </c>
      <c r="B38" s="16">
        <v>1409</v>
      </c>
      <c r="C38" s="17">
        <v>582</v>
      </c>
      <c r="D38" s="17">
        <v>827</v>
      </c>
      <c r="E38" s="18">
        <v>0</v>
      </c>
      <c r="F38" s="19">
        <f t="shared" si="12"/>
        <v>4.0036370869206941</v>
      </c>
      <c r="G38" s="20">
        <f t="shared" si="13"/>
        <v>3.4001285271951862</v>
      </c>
      <c r="H38" s="20">
        <f t="shared" si="14"/>
        <v>4.5751272405399428</v>
      </c>
      <c r="I38" s="20">
        <f t="shared" si="15"/>
        <v>0</v>
      </c>
      <c r="K38" s="21">
        <v>1500</v>
      </c>
      <c r="L38" s="21">
        <v>614</v>
      </c>
      <c r="M38" s="21">
        <v>886</v>
      </c>
      <c r="N38" s="29"/>
      <c r="O38" s="30">
        <v>4.2203590000000002</v>
      </c>
      <c r="P38" s="30">
        <v>3.6041319999999999</v>
      </c>
      <c r="Q38" s="30">
        <v>4.787636</v>
      </c>
      <c r="R38" s="22"/>
    </row>
    <row r="39" spans="1:18" ht="15" x14ac:dyDescent="0.25">
      <c r="A39" s="23" t="s">
        <v>29</v>
      </c>
      <c r="B39" s="34"/>
      <c r="C39" s="25"/>
      <c r="D39" s="25"/>
      <c r="E39" s="26"/>
      <c r="F39" s="27"/>
      <c r="G39" s="28"/>
      <c r="H39" s="28"/>
      <c r="I39" s="28"/>
      <c r="K39" s="35"/>
      <c r="L39" s="35"/>
      <c r="M39" s="35"/>
      <c r="N39" s="35"/>
      <c r="O39" s="36"/>
      <c r="P39" s="36"/>
      <c r="Q39" s="36"/>
      <c r="R39" s="36"/>
    </row>
    <row r="40" spans="1:18" x14ac:dyDescent="0.2">
      <c r="A40" s="15" t="s">
        <v>30</v>
      </c>
      <c r="B40" s="16">
        <v>6991</v>
      </c>
      <c r="C40" s="17">
        <v>3134</v>
      </c>
      <c r="D40" s="17">
        <v>3857</v>
      </c>
      <c r="E40" s="18">
        <v>1928</v>
      </c>
      <c r="F40" s="19">
        <f t="shared" ref="F40:F44" si="16">(B40/$B$7)*100</f>
        <v>19.864745830136673</v>
      </c>
      <c r="G40" s="20">
        <f t="shared" ref="G40:G44" si="17">(C40/$C$7)*100</f>
        <v>18.309283168779576</v>
      </c>
      <c r="H40" s="20">
        <f t="shared" ref="H40:H44" si="18">(D40/$D$7)*100</f>
        <v>21.337685328612523</v>
      </c>
      <c r="I40" s="20">
        <f t="shared" ref="I40:I44" si="19">(E40/$E$7)*100</f>
        <v>13.824752617237918</v>
      </c>
      <c r="K40" s="21">
        <v>7230</v>
      </c>
      <c r="L40" s="21">
        <v>3275</v>
      </c>
      <c r="M40" s="21">
        <v>3955</v>
      </c>
      <c r="N40" s="21">
        <v>1918</v>
      </c>
      <c r="O40" s="30">
        <v>20.342130000000001</v>
      </c>
      <c r="P40" s="30">
        <v>19.223996</v>
      </c>
      <c r="Q40" s="30">
        <v>21.371447</v>
      </c>
      <c r="R40" s="30">
        <v>14.150804000000001</v>
      </c>
    </row>
    <row r="41" spans="1:18" x14ac:dyDescent="0.2">
      <c r="A41" s="15" t="s">
        <v>31</v>
      </c>
      <c r="B41" s="16">
        <v>12307</v>
      </c>
      <c r="C41" s="17">
        <v>6012</v>
      </c>
      <c r="D41" s="17">
        <v>6295</v>
      </c>
      <c r="E41" s="18">
        <v>3518</v>
      </c>
      <c r="F41" s="19">
        <f t="shared" si="16"/>
        <v>34.970022447645839</v>
      </c>
      <c r="G41" s="20">
        <f t="shared" si="17"/>
        <v>35.122977157212127</v>
      </c>
      <c r="H41" s="20">
        <f t="shared" si="18"/>
        <v>34.825182562513831</v>
      </c>
      <c r="I41" s="20">
        <f t="shared" si="19"/>
        <v>25.225871217553419</v>
      </c>
      <c r="K41" s="21">
        <v>12391</v>
      </c>
      <c r="L41" s="21">
        <v>6043</v>
      </c>
      <c r="M41" s="21">
        <v>6348</v>
      </c>
      <c r="N41" s="21">
        <v>3449</v>
      </c>
      <c r="O41" s="30">
        <v>34.862979000000003</v>
      </c>
      <c r="P41" s="30">
        <v>35.471941999999999</v>
      </c>
      <c r="Q41" s="30">
        <v>34.302388000000001</v>
      </c>
      <c r="R41" s="30">
        <v>25.446363000000002</v>
      </c>
    </row>
    <row r="42" spans="1:18" x14ac:dyDescent="0.2">
      <c r="A42" s="15" t="s">
        <v>32</v>
      </c>
      <c r="B42" s="16">
        <v>5930</v>
      </c>
      <c r="C42" s="17">
        <v>2959</v>
      </c>
      <c r="D42" s="17">
        <v>2971</v>
      </c>
      <c r="E42" s="18">
        <v>2818</v>
      </c>
      <c r="F42" s="19">
        <f t="shared" si="16"/>
        <v>16.849941749779788</v>
      </c>
      <c r="G42" s="20">
        <f t="shared" si="17"/>
        <v>17.28690775252673</v>
      </c>
      <c r="H42" s="20">
        <f t="shared" si="18"/>
        <v>16.436158442133213</v>
      </c>
      <c r="I42" s="20">
        <f t="shared" si="19"/>
        <v>20.206510827477413</v>
      </c>
      <c r="K42" s="21">
        <v>5962</v>
      </c>
      <c r="L42" s="21">
        <v>2964</v>
      </c>
      <c r="M42" s="21">
        <v>2998</v>
      </c>
      <c r="N42" s="21">
        <v>2749</v>
      </c>
      <c r="O42" s="30">
        <v>16.774519999999999</v>
      </c>
      <c r="P42" s="30">
        <v>17.39845</v>
      </c>
      <c r="Q42" s="30">
        <v>16.200151000000002</v>
      </c>
      <c r="R42" s="30">
        <v>20.281835999999998</v>
      </c>
    </row>
    <row r="43" spans="1:18" x14ac:dyDescent="0.2">
      <c r="A43" s="15" t="s">
        <v>33</v>
      </c>
      <c r="B43" s="16">
        <v>6666</v>
      </c>
      <c r="C43" s="17">
        <v>3344</v>
      </c>
      <c r="D43" s="17">
        <v>3322</v>
      </c>
      <c r="E43" s="18">
        <v>3826</v>
      </c>
      <c r="F43" s="19">
        <f t="shared" si="16"/>
        <v>18.941266729179098</v>
      </c>
      <c r="G43" s="20">
        <f t="shared" si="17"/>
        <v>19.536133668282993</v>
      </c>
      <c r="H43" s="20">
        <f t="shared" si="18"/>
        <v>18.377959725603009</v>
      </c>
      <c r="I43" s="20">
        <f t="shared" si="19"/>
        <v>27.434389789186863</v>
      </c>
      <c r="K43" s="21">
        <v>6740</v>
      </c>
      <c r="L43" s="21">
        <v>3282</v>
      </c>
      <c r="M43" s="21">
        <v>3458</v>
      </c>
      <c r="N43" s="21">
        <v>3759</v>
      </c>
      <c r="O43" s="30">
        <v>18.963480000000001</v>
      </c>
      <c r="P43" s="30">
        <v>19.265086</v>
      </c>
      <c r="Q43" s="30">
        <v>18.685832000000001</v>
      </c>
      <c r="R43" s="30">
        <v>27.733509999999999</v>
      </c>
    </row>
    <row r="44" spans="1:18" x14ac:dyDescent="0.2">
      <c r="A44" s="15" t="s">
        <v>34</v>
      </c>
      <c r="B44" s="16">
        <v>3299</v>
      </c>
      <c r="C44" s="17">
        <v>1668</v>
      </c>
      <c r="D44" s="17">
        <v>1631</v>
      </c>
      <c r="E44" s="18">
        <v>1856</v>
      </c>
      <c r="F44" s="19">
        <f t="shared" si="16"/>
        <v>9.3740232432586037</v>
      </c>
      <c r="G44" s="20">
        <f t="shared" si="17"/>
        <v>9.7446982531985746</v>
      </c>
      <c r="H44" s="20">
        <f t="shared" si="18"/>
        <v>9.0230139411374193</v>
      </c>
      <c r="I44" s="20">
        <f t="shared" si="19"/>
        <v>13.308475548544385</v>
      </c>
      <c r="K44" s="21">
        <v>3219</v>
      </c>
      <c r="L44" s="21">
        <v>1472</v>
      </c>
      <c r="M44" s="21">
        <v>1747</v>
      </c>
      <c r="N44" s="21">
        <v>1679</v>
      </c>
      <c r="O44" s="30">
        <v>9.0568899999999992</v>
      </c>
      <c r="P44" s="30">
        <v>8.6405259999999995</v>
      </c>
      <c r="Q44" s="30">
        <v>9.4401820000000001</v>
      </c>
      <c r="R44" s="30">
        <v>12.387487</v>
      </c>
    </row>
    <row r="45" spans="1:18" ht="15" x14ac:dyDescent="0.25">
      <c r="A45" s="23" t="s">
        <v>35</v>
      </c>
      <c r="B45" s="24"/>
      <c r="C45" s="25"/>
      <c r="D45" s="25"/>
      <c r="E45" s="26"/>
      <c r="F45" s="27"/>
      <c r="G45" s="28"/>
      <c r="H45" s="28"/>
      <c r="I45" s="28"/>
      <c r="K45" s="35"/>
      <c r="L45" s="35"/>
      <c r="M45" s="35"/>
      <c r="N45" s="35"/>
      <c r="O45" s="36"/>
      <c r="P45" s="36"/>
      <c r="Q45" s="36"/>
      <c r="R45" s="36"/>
    </row>
    <row r="46" spans="1:18" x14ac:dyDescent="0.2">
      <c r="A46" s="15" t="s">
        <v>36</v>
      </c>
      <c r="B46" s="16">
        <v>10510</v>
      </c>
      <c r="C46" s="17">
        <v>5077</v>
      </c>
      <c r="D46" s="17">
        <v>5433</v>
      </c>
      <c r="E46" s="18">
        <v>6014</v>
      </c>
      <c r="F46" s="19">
        <f t="shared" ref="F46:F47" si="20">(B46/$B$7)*100</f>
        <v>29.86389338788964</v>
      </c>
      <c r="G46" s="20">
        <f t="shared" ref="G46:G47" si="21">(C46/$C$7)*100</f>
        <v>29.660571361804056</v>
      </c>
      <c r="H46" s="20">
        <f t="shared" ref="H46:H47" si="22">(D46/$D$7)*100</f>
        <v>30.056428413365786</v>
      </c>
      <c r="I46" s="20">
        <f t="shared" ref="I46:I47" si="23">(E46/$E$7)*100</f>
        <v>43.123476265595869</v>
      </c>
      <c r="K46" s="21">
        <v>10626</v>
      </c>
      <c r="L46" s="21">
        <v>4952</v>
      </c>
      <c r="M46" s="21">
        <v>5674</v>
      </c>
      <c r="N46" s="21">
        <v>5773</v>
      </c>
      <c r="O46" s="30">
        <v>29.897023000000001</v>
      </c>
      <c r="P46" s="30">
        <v>29.067855999999999</v>
      </c>
      <c r="Q46" s="30">
        <v>30.660326000000001</v>
      </c>
      <c r="R46" s="30">
        <v>42.592593000000001</v>
      </c>
    </row>
    <row r="47" spans="1:18" x14ac:dyDescent="0.2">
      <c r="A47" s="15" t="s">
        <v>37</v>
      </c>
      <c r="B47" s="16">
        <v>24683</v>
      </c>
      <c r="C47" s="17">
        <v>12040</v>
      </c>
      <c r="D47" s="17">
        <v>12643</v>
      </c>
      <c r="E47" s="18">
        <v>7932</v>
      </c>
      <c r="F47" s="19">
        <f t="shared" si="20"/>
        <v>70.136106612110353</v>
      </c>
      <c r="G47" s="20">
        <f t="shared" si="21"/>
        <v>70.33942863819594</v>
      </c>
      <c r="H47" s="20">
        <f t="shared" si="22"/>
        <v>69.943571586634206</v>
      </c>
      <c r="I47" s="20">
        <f t="shared" si="23"/>
        <v>56.876523734404131</v>
      </c>
      <c r="K47" s="21">
        <v>24916</v>
      </c>
      <c r="L47" s="21">
        <v>12084</v>
      </c>
      <c r="M47" s="21">
        <v>12832</v>
      </c>
      <c r="N47" s="21">
        <v>7781</v>
      </c>
      <c r="O47" s="30">
        <v>70.102976999999996</v>
      </c>
      <c r="P47" s="30">
        <v>70.932143999999994</v>
      </c>
      <c r="Q47" s="30">
        <v>69.339674000000002</v>
      </c>
      <c r="R47" s="30">
        <v>57.407406999999999</v>
      </c>
    </row>
    <row r="48" spans="1:18" ht="15" x14ac:dyDescent="0.25">
      <c r="A48" s="23" t="s">
        <v>38</v>
      </c>
      <c r="B48" s="34"/>
      <c r="C48" s="25"/>
      <c r="D48" s="25"/>
      <c r="E48" s="26"/>
      <c r="F48" s="27"/>
      <c r="G48" s="28"/>
      <c r="H48" s="28"/>
      <c r="I48" s="28"/>
      <c r="K48" s="35"/>
      <c r="L48" s="35"/>
      <c r="M48" s="35"/>
      <c r="N48" s="35"/>
      <c r="O48" s="36"/>
      <c r="P48" s="36"/>
      <c r="Q48" s="36"/>
      <c r="R48" s="36"/>
    </row>
    <row r="49" spans="1:18" x14ac:dyDescent="0.2">
      <c r="A49" s="15" t="s">
        <v>39</v>
      </c>
      <c r="B49" s="16">
        <v>10117</v>
      </c>
      <c r="C49" s="17">
        <v>4862</v>
      </c>
      <c r="D49" s="17">
        <v>5255</v>
      </c>
      <c r="E49" s="18">
        <v>3358</v>
      </c>
      <c r="F49" s="19">
        <f t="shared" ref="F49:F53" si="24">(B49/$B$7)*100</f>
        <v>28.74719404427017</v>
      </c>
      <c r="G49" s="20">
        <f t="shared" ref="G49:G53" si="25">(C49/$C$7)*100</f>
        <v>28.404510136121985</v>
      </c>
      <c r="H49" s="20">
        <f t="shared" ref="H49:H53" si="26">(D49/$D$7)*100</f>
        <v>29.071697278158886</v>
      </c>
      <c r="I49" s="20">
        <f t="shared" ref="I49:I53" si="27">(E49/$E$7)*100</f>
        <v>24.078588842678904</v>
      </c>
      <c r="K49" s="21">
        <v>10212</v>
      </c>
      <c r="L49" s="21">
        <v>4688</v>
      </c>
      <c r="M49" s="21">
        <v>5524</v>
      </c>
      <c r="N49" s="21">
        <v>3432</v>
      </c>
      <c r="O49" s="30">
        <v>28.732203999999999</v>
      </c>
      <c r="P49" s="30">
        <v>27.518197000000001</v>
      </c>
      <c r="Q49" s="30">
        <v>29.849778000000001</v>
      </c>
      <c r="R49" s="30">
        <v>25.320938000000002</v>
      </c>
    </row>
    <row r="50" spans="1:18" x14ac:dyDescent="0.2">
      <c r="A50" s="15" t="s">
        <v>40</v>
      </c>
      <c r="B50" s="16">
        <v>6862</v>
      </c>
      <c r="C50" s="17">
        <v>3377</v>
      </c>
      <c r="D50" s="17">
        <v>3485</v>
      </c>
      <c r="E50" s="18">
        <v>2392</v>
      </c>
      <c r="F50" s="19">
        <f t="shared" si="24"/>
        <v>19.498195663910437</v>
      </c>
      <c r="G50" s="20">
        <f t="shared" si="25"/>
        <v>19.728924461062103</v>
      </c>
      <c r="H50" s="20">
        <f t="shared" si="26"/>
        <v>19.279707899977872</v>
      </c>
      <c r="I50" s="20">
        <f t="shared" si="27"/>
        <v>17.151871504374014</v>
      </c>
      <c r="K50" s="21">
        <v>6931</v>
      </c>
      <c r="L50" s="21">
        <v>3323</v>
      </c>
      <c r="M50" s="21">
        <v>3608</v>
      </c>
      <c r="N50" s="21">
        <v>2429</v>
      </c>
      <c r="O50" s="30">
        <v>19.500872000000001</v>
      </c>
      <c r="P50" s="30">
        <v>19.505752999999999</v>
      </c>
      <c r="Q50" s="30">
        <v>19.496379999999998</v>
      </c>
      <c r="R50" s="30">
        <v>17.920909000000002</v>
      </c>
    </row>
    <row r="51" spans="1:18" x14ac:dyDescent="0.2">
      <c r="A51" s="15" t="s">
        <v>41</v>
      </c>
      <c r="B51" s="16">
        <v>5544</v>
      </c>
      <c r="C51" s="17">
        <v>2659</v>
      </c>
      <c r="D51" s="17">
        <v>2885</v>
      </c>
      <c r="E51" s="18">
        <v>1973</v>
      </c>
      <c r="F51" s="19">
        <f t="shared" si="24"/>
        <v>15.753132725257865</v>
      </c>
      <c r="G51" s="20">
        <f t="shared" si="25"/>
        <v>15.534264181807561</v>
      </c>
      <c r="H51" s="20">
        <f t="shared" si="26"/>
        <v>15.960389466696171</v>
      </c>
      <c r="I51" s="20">
        <f t="shared" si="27"/>
        <v>14.147425785171375</v>
      </c>
      <c r="K51" s="21">
        <v>5492</v>
      </c>
      <c r="L51" s="21">
        <v>2694</v>
      </c>
      <c r="M51" s="21">
        <v>2798</v>
      </c>
      <c r="N51" s="21">
        <v>1985</v>
      </c>
      <c r="O51" s="30">
        <v>15.452140999999999</v>
      </c>
      <c r="P51" s="30">
        <v>15.813571</v>
      </c>
      <c r="Q51" s="30">
        <v>15.119421000000001</v>
      </c>
      <c r="R51" s="30">
        <v>14.645123</v>
      </c>
    </row>
    <row r="52" spans="1:18" x14ac:dyDescent="0.2">
      <c r="A52" s="15" t="s">
        <v>42</v>
      </c>
      <c r="B52" s="16">
        <v>8216</v>
      </c>
      <c r="C52" s="17">
        <v>4070</v>
      </c>
      <c r="D52" s="17">
        <v>4146</v>
      </c>
      <c r="E52" s="18">
        <v>3712</v>
      </c>
      <c r="F52" s="19">
        <f t="shared" si="24"/>
        <v>23.345551672207542</v>
      </c>
      <c r="G52" s="20">
        <f t="shared" si="25"/>
        <v>23.777531109423382</v>
      </c>
      <c r="H52" s="20">
        <f t="shared" si="26"/>
        <v>22.936490373976543</v>
      </c>
      <c r="I52" s="20">
        <f t="shared" si="27"/>
        <v>26.616951097088769</v>
      </c>
      <c r="K52" s="21">
        <v>8453</v>
      </c>
      <c r="L52" s="21">
        <v>4167</v>
      </c>
      <c r="M52" s="21">
        <v>4286</v>
      </c>
      <c r="N52" s="21">
        <v>3450</v>
      </c>
      <c r="O52" s="30">
        <v>23.78313</v>
      </c>
      <c r="P52" s="30">
        <v>24.459966999999999</v>
      </c>
      <c r="Q52" s="30">
        <v>23.160056000000001</v>
      </c>
      <c r="R52" s="30">
        <v>25.453741000000001</v>
      </c>
    </row>
    <row r="53" spans="1:18" x14ac:dyDescent="0.2">
      <c r="A53" s="15" t="s">
        <v>43</v>
      </c>
      <c r="B53" s="16">
        <v>4454</v>
      </c>
      <c r="C53" s="17">
        <v>2149</v>
      </c>
      <c r="D53" s="17">
        <v>2305</v>
      </c>
      <c r="E53" s="18">
        <v>2511</v>
      </c>
      <c r="F53" s="19">
        <f t="shared" si="24"/>
        <v>12.655925894353992</v>
      </c>
      <c r="G53" s="20">
        <f t="shared" si="25"/>
        <v>12.554770111584974</v>
      </c>
      <c r="H53" s="20">
        <f t="shared" si="26"/>
        <v>12.751714981190529</v>
      </c>
      <c r="I53" s="20">
        <f t="shared" si="27"/>
        <v>18.005162770686937</v>
      </c>
      <c r="K53" s="21">
        <v>4454</v>
      </c>
      <c r="L53" s="21">
        <v>2164</v>
      </c>
      <c r="M53" s="21">
        <v>2290</v>
      </c>
      <c r="N53" s="21">
        <v>2258</v>
      </c>
      <c r="O53" s="30">
        <v>12.531653</v>
      </c>
      <c r="P53" s="30">
        <v>12.702512</v>
      </c>
      <c r="Q53" s="30">
        <v>12.374364999999999</v>
      </c>
      <c r="R53" s="30">
        <v>16.659289000000001</v>
      </c>
    </row>
    <row r="54" spans="1:18" s="43" customFormat="1" ht="15" x14ac:dyDescent="0.25">
      <c r="A54" s="37" t="s">
        <v>44</v>
      </c>
      <c r="B54" s="38"/>
      <c r="C54" s="39"/>
      <c r="D54" s="39"/>
      <c r="E54" s="40"/>
      <c r="F54" s="41"/>
      <c r="G54" s="42"/>
      <c r="H54" s="42"/>
      <c r="I54" s="42"/>
    </row>
    <row r="55" spans="1:18" s="43" customFormat="1" x14ac:dyDescent="0.2">
      <c r="A55" s="44" t="s">
        <v>45</v>
      </c>
      <c r="B55" s="16">
        <v>5013</v>
      </c>
      <c r="C55" s="17">
        <v>2417</v>
      </c>
      <c r="D55" s="17">
        <v>2596</v>
      </c>
      <c r="E55" s="18">
        <v>2778</v>
      </c>
      <c r="F55" s="19">
        <f t="shared" ref="F55:F63" si="28">(B55/$B$7)*100</f>
        <v>14.244309948001021</v>
      </c>
      <c r="G55" s="20">
        <f t="shared" ref="G55:G63" si="29">(C55/$C$7)*100</f>
        <v>14.120465034760766</v>
      </c>
      <c r="H55" s="20">
        <f t="shared" ref="H55:H63" si="30">(D55/$D$7)*100</f>
        <v>14.361584421332152</v>
      </c>
      <c r="I55" s="20">
        <f t="shared" ref="I55:I63" si="31">(E55/$E$7)*100</f>
        <v>19.919690233758782</v>
      </c>
      <c r="K55" s="21">
        <v>5013</v>
      </c>
      <c r="L55" s="21">
        <v>2423</v>
      </c>
      <c r="M55" s="21">
        <v>2590</v>
      </c>
      <c r="N55" s="21">
        <v>2544</v>
      </c>
      <c r="O55" s="30">
        <v>14.10444</v>
      </c>
      <c r="P55" s="30">
        <v>14.222822000000001</v>
      </c>
      <c r="Q55" s="30">
        <v>13.995461000000001</v>
      </c>
      <c r="R55" s="30">
        <v>18.769366999999999</v>
      </c>
    </row>
    <row r="56" spans="1:18" s="43" customFormat="1" x14ac:dyDescent="0.2">
      <c r="A56" s="44" t="s">
        <v>46</v>
      </c>
      <c r="B56" s="16">
        <v>3527</v>
      </c>
      <c r="C56" s="17">
        <v>1764</v>
      </c>
      <c r="D56" s="17">
        <v>1763</v>
      </c>
      <c r="E56" s="18">
        <v>1289</v>
      </c>
      <c r="F56" s="19">
        <f t="shared" si="28"/>
        <v>10.021879351007303</v>
      </c>
      <c r="G56" s="20">
        <f t="shared" si="29"/>
        <v>10.305544195828709</v>
      </c>
      <c r="H56" s="20">
        <f t="shared" si="30"/>
        <v>9.7532639964593937</v>
      </c>
      <c r="I56" s="20">
        <f t="shared" si="31"/>
        <v>9.2427936325828206</v>
      </c>
      <c r="K56" s="21">
        <v>3525</v>
      </c>
      <c r="L56" s="21">
        <v>1644</v>
      </c>
      <c r="M56" s="21">
        <v>1881</v>
      </c>
      <c r="N56" s="21">
        <v>1266</v>
      </c>
      <c r="O56" s="30">
        <v>9.9178440000000005</v>
      </c>
      <c r="P56" s="30">
        <v>9.6501529999999995</v>
      </c>
      <c r="Q56" s="30">
        <v>10.164270999999999</v>
      </c>
      <c r="R56" s="30">
        <v>9.3404159999999994</v>
      </c>
    </row>
    <row r="57" spans="1:18" s="43" customFormat="1" x14ac:dyDescent="0.2">
      <c r="A57" s="44" t="s">
        <v>47</v>
      </c>
      <c r="B57" s="16">
        <v>3436</v>
      </c>
      <c r="C57" s="17">
        <v>1678</v>
      </c>
      <c r="D57" s="17">
        <v>1758</v>
      </c>
      <c r="E57" s="18">
        <v>1135</v>
      </c>
      <c r="F57" s="19">
        <f t="shared" si="28"/>
        <v>9.7633052027391809</v>
      </c>
      <c r="G57" s="20">
        <f t="shared" si="29"/>
        <v>9.803119705555881</v>
      </c>
      <c r="H57" s="20">
        <f t="shared" si="30"/>
        <v>9.72560300951538</v>
      </c>
      <c r="I57" s="20">
        <f t="shared" si="31"/>
        <v>8.1385343467660984</v>
      </c>
      <c r="K57" s="21">
        <v>3464</v>
      </c>
      <c r="L57" s="21">
        <v>1652</v>
      </c>
      <c r="M57" s="21">
        <v>1812</v>
      </c>
      <c r="N57" s="21">
        <v>1141</v>
      </c>
      <c r="O57" s="30">
        <v>9.7462160000000004</v>
      </c>
      <c r="P57" s="30">
        <v>9.6971120000000006</v>
      </c>
      <c r="Q57" s="30">
        <v>9.7914189999999994</v>
      </c>
      <c r="R57" s="30">
        <v>8.4181790000000003</v>
      </c>
    </row>
    <row r="58" spans="1:18" s="43" customFormat="1" x14ac:dyDescent="0.2">
      <c r="A58" s="44" t="s">
        <v>48</v>
      </c>
      <c r="B58" s="16">
        <v>1598</v>
      </c>
      <c r="C58" s="17">
        <v>809</v>
      </c>
      <c r="D58" s="17">
        <v>789</v>
      </c>
      <c r="E58" s="18">
        <v>647</v>
      </c>
      <c r="F58" s="19">
        <f t="shared" si="28"/>
        <v>4.540675702554485</v>
      </c>
      <c r="G58" s="20">
        <f t="shared" si="29"/>
        <v>4.7262954957060233</v>
      </c>
      <c r="H58" s="20">
        <f t="shared" si="30"/>
        <v>4.3649037397654347</v>
      </c>
      <c r="I58" s="20">
        <f t="shared" si="31"/>
        <v>4.6393231033988247</v>
      </c>
      <c r="K58" s="21">
        <v>1713</v>
      </c>
      <c r="L58" s="21">
        <v>886</v>
      </c>
      <c r="M58" s="21">
        <v>827</v>
      </c>
      <c r="N58" s="21">
        <v>651</v>
      </c>
      <c r="O58" s="30">
        <v>4.8196500000000002</v>
      </c>
      <c r="P58" s="30">
        <v>5.2007510000000003</v>
      </c>
      <c r="Q58" s="30">
        <v>4.4688210000000002</v>
      </c>
      <c r="R58" s="30">
        <v>4.8030099999999996</v>
      </c>
    </row>
    <row r="59" spans="1:18" s="43" customFormat="1" x14ac:dyDescent="0.2">
      <c r="A59" s="44" t="s">
        <v>49</v>
      </c>
      <c r="B59" s="16">
        <v>4344</v>
      </c>
      <c r="C59" s="17">
        <v>2094</v>
      </c>
      <c r="D59" s="17">
        <v>2250</v>
      </c>
      <c r="E59" s="18">
        <v>1638</v>
      </c>
      <c r="F59" s="19">
        <f t="shared" si="28"/>
        <v>12.343363737106811</v>
      </c>
      <c r="G59" s="20">
        <f t="shared" si="29"/>
        <v>12.233452123619793</v>
      </c>
      <c r="H59" s="20">
        <f t="shared" si="30"/>
        <v>12.447444124806372</v>
      </c>
      <c r="I59" s="20">
        <f t="shared" si="31"/>
        <v>11.745303312777859</v>
      </c>
      <c r="K59" s="21">
        <v>4346</v>
      </c>
      <c r="L59" s="21">
        <v>2081</v>
      </c>
      <c r="M59" s="21">
        <v>2265</v>
      </c>
      <c r="N59" s="21">
        <v>1503</v>
      </c>
      <c r="O59" s="30">
        <v>12.227786999999999</v>
      </c>
      <c r="P59" s="30">
        <v>12.215309</v>
      </c>
      <c r="Q59" s="30">
        <v>12.239274</v>
      </c>
      <c r="R59" s="30">
        <v>11.088977</v>
      </c>
    </row>
    <row r="60" spans="1:18" s="43" customFormat="1" x14ac:dyDescent="0.2">
      <c r="A60" s="44" t="s">
        <v>50</v>
      </c>
      <c r="B60" s="16">
        <v>3385</v>
      </c>
      <c r="C60" s="17">
        <v>1714</v>
      </c>
      <c r="D60" s="17">
        <v>1671</v>
      </c>
      <c r="E60" s="18">
        <v>1230</v>
      </c>
      <c r="F60" s="19">
        <f t="shared" si="28"/>
        <v>9.6183900207427619</v>
      </c>
      <c r="G60" s="20">
        <f t="shared" si="29"/>
        <v>10.013436934042181</v>
      </c>
      <c r="H60" s="20">
        <f t="shared" si="30"/>
        <v>9.2443018366895338</v>
      </c>
      <c r="I60" s="20">
        <f t="shared" si="31"/>
        <v>8.8197332568478419</v>
      </c>
      <c r="K60" s="21">
        <v>3411</v>
      </c>
      <c r="L60" s="21">
        <v>1662</v>
      </c>
      <c r="M60" s="21">
        <v>1749</v>
      </c>
      <c r="N60" s="21">
        <v>1226</v>
      </c>
      <c r="O60" s="30">
        <v>9.5970960000000005</v>
      </c>
      <c r="P60" s="30">
        <v>9.7558109999999996</v>
      </c>
      <c r="Q60" s="30">
        <v>9.4509889999999999</v>
      </c>
      <c r="R60" s="30">
        <v>9.0452999999999992</v>
      </c>
    </row>
    <row r="61" spans="1:18" s="43" customFormat="1" x14ac:dyDescent="0.2">
      <c r="A61" s="44" t="s">
        <v>51</v>
      </c>
      <c r="B61" s="16">
        <v>5271</v>
      </c>
      <c r="C61" s="17">
        <v>2565</v>
      </c>
      <c r="D61" s="17">
        <v>2706</v>
      </c>
      <c r="E61" s="18">
        <v>1855</v>
      </c>
      <c r="F61" s="19">
        <f t="shared" si="28"/>
        <v>14.977410280453499</v>
      </c>
      <c r="G61" s="20">
        <f t="shared" si="29"/>
        <v>14.985102529648886</v>
      </c>
      <c r="H61" s="20">
        <f t="shared" si="30"/>
        <v>14.970126134100465</v>
      </c>
      <c r="I61" s="20">
        <f t="shared" si="31"/>
        <v>13.30130503370142</v>
      </c>
      <c r="K61" s="21">
        <v>5270</v>
      </c>
      <c r="L61" s="21">
        <v>2515</v>
      </c>
      <c r="M61" s="21">
        <v>2755</v>
      </c>
      <c r="N61" s="21">
        <v>1861</v>
      </c>
      <c r="O61" s="30">
        <v>14.827527999999999</v>
      </c>
      <c r="P61" s="30">
        <v>14.762855</v>
      </c>
      <c r="Q61" s="30">
        <v>14.887064000000001</v>
      </c>
      <c r="R61" s="30">
        <v>13.730264</v>
      </c>
    </row>
    <row r="62" spans="1:18" s="43" customFormat="1" x14ac:dyDescent="0.2">
      <c r="A62" s="44" t="s">
        <v>52</v>
      </c>
      <c r="B62" s="16">
        <v>4127</v>
      </c>
      <c r="C62" s="17">
        <v>1936</v>
      </c>
      <c r="D62" s="17">
        <v>2191</v>
      </c>
      <c r="E62" s="18">
        <v>1652</v>
      </c>
      <c r="F62" s="19">
        <f t="shared" si="28"/>
        <v>11.726763845082829</v>
      </c>
      <c r="G62" s="20">
        <f t="shared" si="29"/>
        <v>11.310393176374363</v>
      </c>
      <c r="H62" s="20">
        <f t="shared" si="30"/>
        <v>12.121044478867006</v>
      </c>
      <c r="I62" s="20">
        <f t="shared" si="31"/>
        <v>11.845690520579378</v>
      </c>
      <c r="K62" s="21">
        <v>4234</v>
      </c>
      <c r="L62" s="21">
        <v>2028</v>
      </c>
      <c r="M62" s="21">
        <v>2206</v>
      </c>
      <c r="N62" s="21">
        <v>1646</v>
      </c>
      <c r="O62" s="30">
        <v>11.912667000000001</v>
      </c>
      <c r="P62" s="30">
        <v>11.904203000000001</v>
      </c>
      <c r="Q62" s="30">
        <v>11.920458</v>
      </c>
      <c r="R62" s="30">
        <v>12.144017</v>
      </c>
    </row>
    <row r="63" spans="1:18" s="43" customFormat="1" x14ac:dyDescent="0.2">
      <c r="A63" s="44" t="s">
        <v>53</v>
      </c>
      <c r="B63" s="16">
        <v>4492</v>
      </c>
      <c r="C63" s="17">
        <v>2140</v>
      </c>
      <c r="D63" s="17">
        <v>2352</v>
      </c>
      <c r="E63" s="18">
        <v>1722</v>
      </c>
      <c r="F63" s="19">
        <f t="shared" si="28"/>
        <v>12.763901912312106</v>
      </c>
      <c r="G63" s="20">
        <f t="shared" si="29"/>
        <v>12.502190804463398</v>
      </c>
      <c r="H63" s="20">
        <f t="shared" si="30"/>
        <v>13.011728258464261</v>
      </c>
      <c r="I63" s="20">
        <f t="shared" si="31"/>
        <v>12.347626559586979</v>
      </c>
      <c r="K63" s="21">
        <v>4566</v>
      </c>
      <c r="L63" s="21">
        <v>2145</v>
      </c>
      <c r="M63" s="21">
        <v>2421</v>
      </c>
      <c r="N63" s="21">
        <v>1716</v>
      </c>
      <c r="O63" s="30">
        <v>12.846773000000001</v>
      </c>
      <c r="P63" s="30">
        <v>12.590984000000001</v>
      </c>
      <c r="Q63" s="30">
        <v>13.082243999999999</v>
      </c>
      <c r="R63" s="30">
        <v>12.660469000000001</v>
      </c>
    </row>
    <row r="64" spans="1:18" ht="15" x14ac:dyDescent="0.25">
      <c r="A64" s="23" t="s">
        <v>54</v>
      </c>
      <c r="B64" s="34"/>
      <c r="C64" s="45"/>
      <c r="D64" s="45"/>
      <c r="E64" s="46"/>
      <c r="F64" s="47"/>
      <c r="G64" s="48"/>
      <c r="H64" s="48"/>
      <c r="I64" s="48"/>
    </row>
    <row r="65" spans="1:18" x14ac:dyDescent="0.2">
      <c r="A65" s="15" t="s">
        <v>55</v>
      </c>
      <c r="B65" s="16">
        <v>5013</v>
      </c>
      <c r="C65" s="17">
        <v>2417</v>
      </c>
      <c r="D65" s="17">
        <v>2596</v>
      </c>
      <c r="E65" s="18">
        <v>2778</v>
      </c>
      <c r="F65" s="19">
        <f t="shared" ref="F65:F85" si="32">(B65/$B$7)*100</f>
        <v>14.244309948001021</v>
      </c>
      <c r="G65" s="20">
        <f t="shared" ref="G65:G85" si="33">(C65/$C$7)*100</f>
        <v>14.120465034760766</v>
      </c>
      <c r="H65" s="20">
        <f t="shared" ref="H65:H85" si="34">(D65/$D$7)*100</f>
        <v>14.361584421332152</v>
      </c>
      <c r="I65" s="20">
        <f>(E65/$E$7)*100</f>
        <v>19.919690233758782</v>
      </c>
      <c r="K65" s="21">
        <v>5013</v>
      </c>
      <c r="L65" s="21">
        <v>2423</v>
      </c>
      <c r="M65" s="21">
        <v>2590</v>
      </c>
      <c r="N65" s="21">
        <v>2544</v>
      </c>
      <c r="O65" s="30">
        <v>14.10444</v>
      </c>
      <c r="P65" s="30">
        <v>14.222822000000001</v>
      </c>
      <c r="Q65" s="30">
        <v>13.995461000000001</v>
      </c>
      <c r="R65" s="30">
        <v>18.769366999999999</v>
      </c>
    </row>
    <row r="66" spans="1:18" x14ac:dyDescent="0.2">
      <c r="A66" s="15" t="s">
        <v>56</v>
      </c>
      <c r="B66" s="16">
        <v>1598</v>
      </c>
      <c r="C66" s="17">
        <v>809</v>
      </c>
      <c r="D66" s="17">
        <v>789</v>
      </c>
      <c r="E66" s="18">
        <v>647</v>
      </c>
      <c r="F66" s="19">
        <f t="shared" si="32"/>
        <v>4.540675702554485</v>
      </c>
      <c r="G66" s="20">
        <f t="shared" si="33"/>
        <v>4.7262954957060233</v>
      </c>
      <c r="H66" s="20">
        <f t="shared" si="34"/>
        <v>4.3649037397654347</v>
      </c>
      <c r="I66" s="20">
        <f t="shared" ref="I66:I85" si="35">(E66/$E$7)*100</f>
        <v>4.6393231033988247</v>
      </c>
      <c r="K66" s="21">
        <v>1713</v>
      </c>
      <c r="L66" s="21">
        <v>886</v>
      </c>
      <c r="M66" s="21">
        <v>827</v>
      </c>
      <c r="N66" s="21">
        <v>651</v>
      </c>
      <c r="O66" s="30">
        <v>4.8196500000000002</v>
      </c>
      <c r="P66" s="30">
        <v>5.2007510000000003</v>
      </c>
      <c r="Q66" s="30">
        <v>4.4688210000000002</v>
      </c>
      <c r="R66" s="30">
        <v>4.8030099999999996</v>
      </c>
    </row>
    <row r="67" spans="1:18" x14ac:dyDescent="0.2">
      <c r="A67" s="15" t="s">
        <v>57</v>
      </c>
      <c r="B67" s="16">
        <v>1365</v>
      </c>
      <c r="C67" s="17">
        <v>701</v>
      </c>
      <c r="D67" s="17">
        <v>664</v>
      </c>
      <c r="E67" s="18">
        <v>476</v>
      </c>
      <c r="F67" s="19">
        <f t="shared" si="32"/>
        <v>3.8786122240218228</v>
      </c>
      <c r="G67" s="20">
        <f t="shared" si="33"/>
        <v>4.0953438102471225</v>
      </c>
      <c r="H67" s="20">
        <f t="shared" si="34"/>
        <v>3.6733790661650807</v>
      </c>
      <c r="I67" s="20">
        <f t="shared" si="35"/>
        <v>3.4131650652516852</v>
      </c>
      <c r="K67" s="21">
        <v>1393</v>
      </c>
      <c r="L67" s="21">
        <v>664</v>
      </c>
      <c r="M67" s="21">
        <v>729</v>
      </c>
      <c r="N67" s="21">
        <v>480</v>
      </c>
      <c r="O67" s="30">
        <v>3.9193069999999999</v>
      </c>
      <c r="P67" s="30">
        <v>3.8976289999999998</v>
      </c>
      <c r="Q67" s="30">
        <v>3.939263</v>
      </c>
      <c r="R67" s="30">
        <v>3.5413899999999998</v>
      </c>
    </row>
    <row r="68" spans="1:18" x14ac:dyDescent="0.2">
      <c r="A68" s="15" t="s">
        <v>58</v>
      </c>
      <c r="B68" s="16">
        <v>803</v>
      </c>
      <c r="C68" s="17">
        <v>407</v>
      </c>
      <c r="D68" s="17">
        <v>396</v>
      </c>
      <c r="E68" s="18">
        <v>320</v>
      </c>
      <c r="F68" s="19">
        <f t="shared" si="32"/>
        <v>2.2817037479044129</v>
      </c>
      <c r="G68" s="20">
        <f t="shared" si="33"/>
        <v>2.3777531109423382</v>
      </c>
      <c r="H68" s="20">
        <f t="shared" si="34"/>
        <v>2.1907501659659214</v>
      </c>
      <c r="I68" s="20">
        <f t="shared" si="35"/>
        <v>2.294564749749032</v>
      </c>
      <c r="K68" s="21">
        <v>796</v>
      </c>
      <c r="L68" s="21">
        <v>411</v>
      </c>
      <c r="M68" s="21">
        <v>385</v>
      </c>
      <c r="N68" s="21">
        <v>322</v>
      </c>
      <c r="O68" s="30">
        <v>2.2396039999999999</v>
      </c>
      <c r="P68" s="30">
        <v>2.4125380000000001</v>
      </c>
      <c r="Q68" s="30">
        <v>2.080406</v>
      </c>
      <c r="R68" s="30">
        <v>2.3756819999999998</v>
      </c>
    </row>
    <row r="69" spans="1:18" x14ac:dyDescent="0.2">
      <c r="A69" s="15" t="s">
        <v>59</v>
      </c>
      <c r="B69" s="16">
        <v>1217</v>
      </c>
      <c r="C69" s="17">
        <v>606</v>
      </c>
      <c r="D69" s="17">
        <v>611</v>
      </c>
      <c r="E69" s="18">
        <v>434</v>
      </c>
      <c r="F69" s="19">
        <f t="shared" si="32"/>
        <v>3.4580740488165258</v>
      </c>
      <c r="G69" s="20">
        <f t="shared" si="33"/>
        <v>3.5403400128527198</v>
      </c>
      <c r="H69" s="20">
        <f t="shared" si="34"/>
        <v>3.3801726045585303</v>
      </c>
      <c r="I69" s="20">
        <f t="shared" si="35"/>
        <v>3.1120034418471243</v>
      </c>
      <c r="K69" s="21">
        <v>1222</v>
      </c>
      <c r="L69" s="21">
        <v>587</v>
      </c>
      <c r="M69" s="21">
        <v>635</v>
      </c>
      <c r="N69" s="21">
        <v>424</v>
      </c>
      <c r="O69" s="30">
        <v>3.438186</v>
      </c>
      <c r="P69" s="30">
        <v>3.4456449999999998</v>
      </c>
      <c r="Q69" s="30">
        <v>3.4313199999999999</v>
      </c>
      <c r="R69" s="30">
        <v>3.128228</v>
      </c>
    </row>
    <row r="70" spans="1:18" x14ac:dyDescent="0.2">
      <c r="A70" s="15" t="s">
        <v>60</v>
      </c>
      <c r="B70" s="16">
        <v>1170</v>
      </c>
      <c r="C70" s="17">
        <v>574</v>
      </c>
      <c r="D70" s="17">
        <v>596</v>
      </c>
      <c r="E70" s="18">
        <v>351</v>
      </c>
      <c r="F70" s="19">
        <f t="shared" si="32"/>
        <v>3.3245247634472763</v>
      </c>
      <c r="G70" s="20">
        <f t="shared" si="33"/>
        <v>3.3533913653093417</v>
      </c>
      <c r="H70" s="20">
        <f t="shared" si="34"/>
        <v>3.2971896437264885</v>
      </c>
      <c r="I70" s="20">
        <f t="shared" si="35"/>
        <v>2.5168507098809698</v>
      </c>
      <c r="K70" s="21">
        <v>1193</v>
      </c>
      <c r="L70" s="21">
        <v>571</v>
      </c>
      <c r="M70" s="21">
        <v>622</v>
      </c>
      <c r="N70" s="21">
        <v>379</v>
      </c>
      <c r="O70" s="30">
        <v>3.356592</v>
      </c>
      <c r="P70" s="30">
        <v>3.3517260000000002</v>
      </c>
      <c r="Q70" s="30">
        <v>3.3610720000000001</v>
      </c>
      <c r="R70" s="30">
        <v>2.7962229999999999</v>
      </c>
    </row>
    <row r="71" spans="1:18" x14ac:dyDescent="0.2">
      <c r="A71" s="15" t="s">
        <v>61</v>
      </c>
      <c r="B71" s="16">
        <v>1046</v>
      </c>
      <c r="C71" s="17">
        <v>522</v>
      </c>
      <c r="D71" s="17">
        <v>524</v>
      </c>
      <c r="E71" s="18">
        <v>401</v>
      </c>
      <c r="F71" s="19">
        <f t="shared" si="32"/>
        <v>2.972181968005001</v>
      </c>
      <c r="G71" s="20">
        <f t="shared" si="33"/>
        <v>3.0495998130513522</v>
      </c>
      <c r="H71" s="20">
        <f t="shared" si="34"/>
        <v>2.898871431732684</v>
      </c>
      <c r="I71" s="20">
        <f t="shared" si="35"/>
        <v>2.8753764520292555</v>
      </c>
      <c r="K71" s="21">
        <v>1077</v>
      </c>
      <c r="L71" s="21">
        <v>526</v>
      </c>
      <c r="M71" s="21">
        <v>551</v>
      </c>
      <c r="N71" s="21">
        <v>388</v>
      </c>
      <c r="O71" s="30">
        <v>3.0302180000000001</v>
      </c>
      <c r="P71" s="30">
        <v>3.0875789999999999</v>
      </c>
      <c r="Q71" s="30">
        <v>2.9774129999999999</v>
      </c>
      <c r="R71" s="30">
        <v>2.8626239999999998</v>
      </c>
    </row>
    <row r="72" spans="1:18" x14ac:dyDescent="0.2">
      <c r="A72" s="15" t="s">
        <v>62</v>
      </c>
      <c r="B72" s="16">
        <v>1220</v>
      </c>
      <c r="C72" s="17">
        <v>582</v>
      </c>
      <c r="D72" s="17">
        <v>638</v>
      </c>
      <c r="E72" s="18">
        <v>383</v>
      </c>
      <c r="F72" s="19">
        <f t="shared" si="32"/>
        <v>3.466598471286904</v>
      </c>
      <c r="G72" s="20">
        <f t="shared" si="33"/>
        <v>3.4001285271951862</v>
      </c>
      <c r="H72" s="20">
        <f t="shared" si="34"/>
        <v>3.5295419340562075</v>
      </c>
      <c r="I72" s="20">
        <f t="shared" si="35"/>
        <v>2.7463071848558727</v>
      </c>
      <c r="K72" s="21">
        <v>1194</v>
      </c>
      <c r="L72" s="21">
        <v>555</v>
      </c>
      <c r="M72" s="21">
        <v>639</v>
      </c>
      <c r="N72" s="21">
        <v>374</v>
      </c>
      <c r="O72" s="30">
        <v>3.3594059999999999</v>
      </c>
      <c r="P72" s="30">
        <v>3.2578070000000001</v>
      </c>
      <c r="Q72" s="30">
        <v>3.4529339999999999</v>
      </c>
      <c r="R72" s="30">
        <v>2.7593329999999998</v>
      </c>
    </row>
    <row r="73" spans="1:18" x14ac:dyDescent="0.2">
      <c r="A73" s="15" t="s">
        <v>63</v>
      </c>
      <c r="B73" s="16">
        <v>813</v>
      </c>
      <c r="C73" s="17">
        <v>426</v>
      </c>
      <c r="D73" s="17">
        <v>387</v>
      </c>
      <c r="E73" s="18">
        <v>323</v>
      </c>
      <c r="F73" s="19">
        <f t="shared" si="32"/>
        <v>2.3101184894723383</v>
      </c>
      <c r="G73" s="20">
        <f t="shared" si="33"/>
        <v>2.4887538704212187</v>
      </c>
      <c r="H73" s="20">
        <f t="shared" si="34"/>
        <v>2.140960389466696</v>
      </c>
      <c r="I73" s="20">
        <f t="shared" si="35"/>
        <v>2.3160762942779289</v>
      </c>
      <c r="K73" s="21">
        <v>831</v>
      </c>
      <c r="L73" s="21">
        <v>376</v>
      </c>
      <c r="M73" s="21">
        <v>455</v>
      </c>
      <c r="N73" s="21">
        <v>326</v>
      </c>
      <c r="O73" s="30">
        <v>2.338079</v>
      </c>
      <c r="P73" s="30">
        <v>2.2070910000000001</v>
      </c>
      <c r="Q73" s="30">
        <v>2.4586619999999999</v>
      </c>
      <c r="R73" s="30">
        <v>2.4051939999999998</v>
      </c>
    </row>
    <row r="74" spans="1:18" x14ac:dyDescent="0.2">
      <c r="A74" s="15" t="s">
        <v>64</v>
      </c>
      <c r="B74" s="16">
        <v>895</v>
      </c>
      <c r="C74" s="17">
        <v>429</v>
      </c>
      <c r="D74" s="17">
        <v>466</v>
      </c>
      <c r="E74" s="18">
        <v>310</v>
      </c>
      <c r="F74" s="19">
        <f t="shared" si="32"/>
        <v>2.5431193703293267</v>
      </c>
      <c r="G74" s="20">
        <f t="shared" si="33"/>
        <v>2.5062803061284105</v>
      </c>
      <c r="H74" s="20">
        <f t="shared" si="34"/>
        <v>2.57800398318212</v>
      </c>
      <c r="I74" s="20">
        <f t="shared" si="35"/>
        <v>2.2228596013193749</v>
      </c>
      <c r="K74" s="21">
        <v>901</v>
      </c>
      <c r="L74" s="21">
        <v>420</v>
      </c>
      <c r="M74" s="21">
        <v>481</v>
      </c>
      <c r="N74" s="21">
        <v>286</v>
      </c>
      <c r="O74" s="30">
        <v>2.5350290000000002</v>
      </c>
      <c r="P74" s="30">
        <v>2.4653670000000001</v>
      </c>
      <c r="Q74" s="30">
        <v>2.5991569999999999</v>
      </c>
      <c r="R74" s="30">
        <v>2.1100780000000001</v>
      </c>
    </row>
    <row r="75" spans="1:18" x14ac:dyDescent="0.2">
      <c r="A75" s="15" t="s">
        <v>65</v>
      </c>
      <c r="B75" s="16">
        <v>1819</v>
      </c>
      <c r="C75" s="17">
        <v>909</v>
      </c>
      <c r="D75" s="17">
        <v>910</v>
      </c>
      <c r="E75" s="18">
        <v>656</v>
      </c>
      <c r="F75" s="19">
        <f t="shared" si="32"/>
        <v>5.1686414912056371</v>
      </c>
      <c r="G75" s="20">
        <f t="shared" si="33"/>
        <v>5.3105100192790795</v>
      </c>
      <c r="H75" s="20">
        <f t="shared" si="34"/>
        <v>5.0342996238105773</v>
      </c>
      <c r="I75" s="20">
        <f t="shared" si="35"/>
        <v>4.7038577369855155</v>
      </c>
      <c r="K75" s="21">
        <v>1793</v>
      </c>
      <c r="L75" s="21">
        <v>848</v>
      </c>
      <c r="M75" s="21">
        <v>945</v>
      </c>
      <c r="N75" s="21">
        <v>654</v>
      </c>
      <c r="O75" s="30">
        <v>5.0447360000000003</v>
      </c>
      <c r="P75" s="30">
        <v>4.9776939999999996</v>
      </c>
      <c r="Q75" s="30">
        <v>5.106452</v>
      </c>
      <c r="R75" s="30">
        <v>4.8251439999999999</v>
      </c>
    </row>
    <row r="76" spans="1:18" x14ac:dyDescent="0.2">
      <c r="A76" s="15" t="s">
        <v>66</v>
      </c>
      <c r="B76" s="16">
        <v>1777</v>
      </c>
      <c r="C76" s="17">
        <v>859</v>
      </c>
      <c r="D76" s="17">
        <v>918</v>
      </c>
      <c r="E76" s="18">
        <v>694</v>
      </c>
      <c r="F76" s="19">
        <f t="shared" si="32"/>
        <v>5.049299576620351</v>
      </c>
      <c r="G76" s="20">
        <f t="shared" si="33"/>
        <v>5.0184027574925514</v>
      </c>
      <c r="H76" s="20">
        <f t="shared" si="34"/>
        <v>5.078557202921</v>
      </c>
      <c r="I76" s="20">
        <f t="shared" si="35"/>
        <v>4.976337301018213</v>
      </c>
      <c r="K76" s="21">
        <v>1787</v>
      </c>
      <c r="L76" s="21">
        <v>876</v>
      </c>
      <c r="M76" s="21">
        <v>911</v>
      </c>
      <c r="N76" s="21">
        <v>628</v>
      </c>
      <c r="O76" s="30">
        <v>5.0278539999999996</v>
      </c>
      <c r="P76" s="30">
        <v>5.1420519999999996</v>
      </c>
      <c r="Q76" s="30">
        <v>4.9227280000000002</v>
      </c>
      <c r="R76" s="30">
        <v>4.6333190000000002</v>
      </c>
    </row>
    <row r="77" spans="1:18" x14ac:dyDescent="0.2">
      <c r="A77" s="15" t="s">
        <v>67</v>
      </c>
      <c r="B77" s="16">
        <v>1371</v>
      </c>
      <c r="C77" s="17">
        <v>687</v>
      </c>
      <c r="D77" s="17">
        <v>684</v>
      </c>
      <c r="E77" s="18">
        <v>521</v>
      </c>
      <c r="F77" s="19">
        <f t="shared" si="32"/>
        <v>3.8956610689625775</v>
      </c>
      <c r="G77" s="20">
        <f t="shared" si="33"/>
        <v>4.0135537769468943</v>
      </c>
      <c r="H77" s="20">
        <f t="shared" si="34"/>
        <v>3.7840230139411375</v>
      </c>
      <c r="I77" s="20">
        <f t="shared" si="35"/>
        <v>3.7358382331851425</v>
      </c>
      <c r="K77" s="21">
        <v>1353</v>
      </c>
      <c r="L77" s="21">
        <v>638</v>
      </c>
      <c r="M77" s="21">
        <v>715</v>
      </c>
      <c r="N77" s="21">
        <v>459</v>
      </c>
      <c r="O77" s="30">
        <v>3.8067639999999998</v>
      </c>
      <c r="P77" s="30">
        <v>3.7450109999999999</v>
      </c>
      <c r="Q77" s="30">
        <v>3.8636119999999998</v>
      </c>
      <c r="R77" s="30">
        <v>3.3864540000000001</v>
      </c>
    </row>
    <row r="78" spans="1:18" x14ac:dyDescent="0.2">
      <c r="A78" s="15" t="s">
        <v>68</v>
      </c>
      <c r="B78" s="16">
        <v>1196</v>
      </c>
      <c r="C78" s="17">
        <v>548</v>
      </c>
      <c r="D78" s="17">
        <v>648</v>
      </c>
      <c r="E78" s="18">
        <v>423</v>
      </c>
      <c r="F78" s="19">
        <f t="shared" si="32"/>
        <v>3.3984030915238828</v>
      </c>
      <c r="G78" s="20">
        <f t="shared" si="33"/>
        <v>3.2014955891803467</v>
      </c>
      <c r="H78" s="20">
        <f t="shared" si="34"/>
        <v>3.5848639079442357</v>
      </c>
      <c r="I78" s="20">
        <f t="shared" si="35"/>
        <v>3.0331277785745017</v>
      </c>
      <c r="K78" s="21">
        <v>1206</v>
      </c>
      <c r="L78" s="21">
        <v>567</v>
      </c>
      <c r="M78" s="21">
        <v>639</v>
      </c>
      <c r="N78" s="21">
        <v>416</v>
      </c>
      <c r="O78" s="30">
        <v>3.3931689999999999</v>
      </c>
      <c r="P78" s="30">
        <v>3.328246</v>
      </c>
      <c r="Q78" s="30">
        <v>3.4529339999999999</v>
      </c>
      <c r="R78" s="30">
        <v>3.0692050000000002</v>
      </c>
    </row>
    <row r="79" spans="1:18" x14ac:dyDescent="0.2">
      <c r="A79" s="15" t="s">
        <v>69</v>
      </c>
      <c r="B79" s="16">
        <v>1793</v>
      </c>
      <c r="C79" s="17">
        <v>890</v>
      </c>
      <c r="D79" s="17">
        <v>903</v>
      </c>
      <c r="E79" s="18">
        <v>649</v>
      </c>
      <c r="F79" s="19">
        <f t="shared" si="32"/>
        <v>5.0947631631290315</v>
      </c>
      <c r="G79" s="20">
        <f t="shared" si="33"/>
        <v>5.1995092598001991</v>
      </c>
      <c r="H79" s="20">
        <f t="shared" si="34"/>
        <v>4.9955742420889582</v>
      </c>
      <c r="I79" s="20">
        <f t="shared" si="35"/>
        <v>4.6536641330847557</v>
      </c>
      <c r="K79" s="21">
        <v>1781</v>
      </c>
      <c r="L79" s="21">
        <v>846</v>
      </c>
      <c r="M79" s="21">
        <v>935</v>
      </c>
      <c r="N79" s="21">
        <v>654</v>
      </c>
      <c r="O79" s="30">
        <v>5.0109729999999999</v>
      </c>
      <c r="P79" s="30">
        <v>4.965954</v>
      </c>
      <c r="Q79" s="30">
        <v>5.0524149999999999</v>
      </c>
      <c r="R79" s="30">
        <v>4.8251439999999999</v>
      </c>
    </row>
    <row r="80" spans="1:18" x14ac:dyDescent="0.2">
      <c r="A80" s="15" t="s">
        <v>70</v>
      </c>
      <c r="B80" s="16">
        <v>2606</v>
      </c>
      <c r="C80" s="17">
        <v>1268</v>
      </c>
      <c r="D80" s="17">
        <v>1338</v>
      </c>
      <c r="E80" s="18">
        <v>937</v>
      </c>
      <c r="F80" s="19">
        <f t="shared" si="32"/>
        <v>7.4048816526013699</v>
      </c>
      <c r="G80" s="20">
        <f t="shared" si="33"/>
        <v>7.4078401589063505</v>
      </c>
      <c r="H80" s="20">
        <f t="shared" si="34"/>
        <v>7.4020801062181896</v>
      </c>
      <c r="I80" s="20">
        <f t="shared" si="35"/>
        <v>6.7187724078588849</v>
      </c>
      <c r="K80" s="21">
        <v>2580</v>
      </c>
      <c r="L80" s="21">
        <v>1239</v>
      </c>
      <c r="M80" s="21">
        <v>1341</v>
      </c>
      <c r="N80" s="21">
        <v>913</v>
      </c>
      <c r="O80" s="30">
        <v>7.2590180000000002</v>
      </c>
      <c r="P80" s="30">
        <v>7.2728339999999996</v>
      </c>
      <c r="Q80" s="30">
        <v>7.2462980000000003</v>
      </c>
      <c r="R80" s="30">
        <v>6.7360189999999998</v>
      </c>
    </row>
    <row r="81" spans="1:18" x14ac:dyDescent="0.2">
      <c r="A81" s="15" t="s">
        <v>71</v>
      </c>
      <c r="B81" s="16">
        <v>872</v>
      </c>
      <c r="C81" s="17">
        <v>407</v>
      </c>
      <c r="D81" s="17">
        <v>465</v>
      </c>
      <c r="E81" s="18">
        <v>269</v>
      </c>
      <c r="F81" s="19">
        <f t="shared" si="32"/>
        <v>2.4777654647230984</v>
      </c>
      <c r="G81" s="20">
        <f t="shared" si="33"/>
        <v>2.3777531109423382</v>
      </c>
      <c r="H81" s="20">
        <f t="shared" si="34"/>
        <v>2.5724717857933168</v>
      </c>
      <c r="I81" s="20">
        <f t="shared" si="35"/>
        <v>1.9288684927577799</v>
      </c>
      <c r="K81" s="21">
        <v>909</v>
      </c>
      <c r="L81" s="21">
        <v>430</v>
      </c>
      <c r="M81" s="21">
        <v>479</v>
      </c>
      <c r="N81" s="21">
        <v>294</v>
      </c>
      <c r="O81" s="30">
        <v>2.5575380000000001</v>
      </c>
      <c r="P81" s="30">
        <v>2.5240670000000001</v>
      </c>
      <c r="Q81" s="30">
        <v>2.5883500000000002</v>
      </c>
      <c r="R81" s="30">
        <v>2.1691009999999999</v>
      </c>
    </row>
    <row r="82" spans="1:18" x14ac:dyDescent="0.2">
      <c r="A82" s="15" t="s">
        <v>72</v>
      </c>
      <c r="B82" s="16">
        <v>1168</v>
      </c>
      <c r="C82" s="17">
        <v>541</v>
      </c>
      <c r="D82" s="17">
        <v>627</v>
      </c>
      <c r="E82" s="18">
        <v>389</v>
      </c>
      <c r="F82" s="19">
        <f t="shared" si="32"/>
        <v>3.3188418151336911</v>
      </c>
      <c r="G82" s="20">
        <f t="shared" si="33"/>
        <v>3.1606005725302331</v>
      </c>
      <c r="H82" s="20">
        <f t="shared" si="34"/>
        <v>3.4686877627793757</v>
      </c>
      <c r="I82" s="20">
        <f t="shared" si="35"/>
        <v>2.7893302739136669</v>
      </c>
      <c r="K82" s="21">
        <v>1204</v>
      </c>
      <c r="L82" s="21">
        <v>592</v>
      </c>
      <c r="M82" s="21">
        <v>612</v>
      </c>
      <c r="N82" s="21">
        <v>408</v>
      </c>
      <c r="O82" s="30">
        <v>3.3875419999999998</v>
      </c>
      <c r="P82" s="30">
        <v>3.4749940000000001</v>
      </c>
      <c r="Q82" s="30">
        <v>3.3070360000000001</v>
      </c>
      <c r="R82" s="30">
        <v>3.0101810000000002</v>
      </c>
    </row>
    <row r="83" spans="1:18" x14ac:dyDescent="0.2">
      <c r="A83" s="15" t="s">
        <v>73</v>
      </c>
      <c r="B83" s="16">
        <v>2959</v>
      </c>
      <c r="C83" s="17">
        <v>1395</v>
      </c>
      <c r="D83" s="17">
        <v>1564</v>
      </c>
      <c r="E83" s="18">
        <v>1263</v>
      </c>
      <c r="F83" s="19">
        <f t="shared" si="32"/>
        <v>8.4079220299491375</v>
      </c>
      <c r="G83" s="20">
        <f t="shared" si="33"/>
        <v>8.1497926038441317</v>
      </c>
      <c r="H83" s="20">
        <f t="shared" si="34"/>
        <v>8.6523567160876294</v>
      </c>
      <c r="I83" s="20">
        <f t="shared" si="35"/>
        <v>9.0563602466657116</v>
      </c>
      <c r="K83" s="21">
        <v>3030</v>
      </c>
      <c r="L83" s="21">
        <v>1436</v>
      </c>
      <c r="M83" s="21">
        <v>1594</v>
      </c>
      <c r="N83" s="21">
        <v>1238</v>
      </c>
      <c r="O83" s="30">
        <v>8.5251249999999992</v>
      </c>
      <c r="P83" s="30">
        <v>8.4292090000000002</v>
      </c>
      <c r="Q83" s="30">
        <v>8.6134229999999992</v>
      </c>
      <c r="R83" s="30">
        <v>9.1338349999999995</v>
      </c>
    </row>
    <row r="84" spans="1:18" x14ac:dyDescent="0.2">
      <c r="A84" s="15" t="s">
        <v>74</v>
      </c>
      <c r="B84" s="16">
        <v>1687</v>
      </c>
      <c r="C84" s="17">
        <v>830</v>
      </c>
      <c r="D84" s="17">
        <v>857</v>
      </c>
      <c r="E84" s="18">
        <v>622</v>
      </c>
      <c r="F84" s="19">
        <f t="shared" si="32"/>
        <v>4.7935669025090215</v>
      </c>
      <c r="G84" s="20">
        <f t="shared" si="33"/>
        <v>4.8489805456563655</v>
      </c>
      <c r="H84" s="20">
        <f t="shared" si="34"/>
        <v>4.7410931622040273</v>
      </c>
      <c r="I84" s="20">
        <f t="shared" si="35"/>
        <v>4.4600602323246807</v>
      </c>
      <c r="K84" s="21">
        <v>1695</v>
      </c>
      <c r="L84" s="21">
        <v>825</v>
      </c>
      <c r="M84" s="21">
        <v>870</v>
      </c>
      <c r="N84" s="21">
        <v>616</v>
      </c>
      <c r="O84" s="30">
        <v>4.7690060000000001</v>
      </c>
      <c r="P84" s="30">
        <v>4.8426859999999996</v>
      </c>
      <c r="Q84" s="30">
        <v>4.7011779999999996</v>
      </c>
      <c r="R84" s="30">
        <v>4.5447839999999999</v>
      </c>
    </row>
    <row r="85" spans="1:18" x14ac:dyDescent="0.2">
      <c r="A85" s="15" t="s">
        <v>75</v>
      </c>
      <c r="B85" s="16">
        <v>2805</v>
      </c>
      <c r="C85" s="17">
        <v>1310</v>
      </c>
      <c r="D85" s="17">
        <v>1495</v>
      </c>
      <c r="E85" s="18">
        <v>1100</v>
      </c>
      <c r="F85" s="19">
        <f t="shared" si="32"/>
        <v>7.970335009803085</v>
      </c>
      <c r="G85" s="20">
        <f t="shared" si="33"/>
        <v>7.6532102588070332</v>
      </c>
      <c r="H85" s="20">
        <f t="shared" si="34"/>
        <v>8.270635096260234</v>
      </c>
      <c r="I85" s="20">
        <f t="shared" si="35"/>
        <v>7.8875663272622978</v>
      </c>
      <c r="K85" s="21">
        <v>2871</v>
      </c>
      <c r="L85" s="21">
        <v>1320</v>
      </c>
      <c r="M85" s="21">
        <v>1551</v>
      </c>
      <c r="N85" s="21">
        <v>1100</v>
      </c>
      <c r="O85" s="30">
        <v>8.0777669999999997</v>
      </c>
      <c r="P85" s="30">
        <v>7.7482980000000001</v>
      </c>
      <c r="Q85" s="30">
        <v>8.3810660000000006</v>
      </c>
      <c r="R85" s="30">
        <v>8.1156849999999991</v>
      </c>
    </row>
    <row r="86" spans="1:18" ht="15" x14ac:dyDescent="0.25">
      <c r="A86" s="23" t="s">
        <v>76</v>
      </c>
      <c r="B86" s="34"/>
      <c r="C86" s="25"/>
      <c r="D86" s="25"/>
      <c r="E86" s="26"/>
      <c r="F86" s="27"/>
      <c r="G86" s="28"/>
      <c r="H86" s="28"/>
      <c r="I86" s="28"/>
    </row>
    <row r="87" spans="1:18" x14ac:dyDescent="0.2">
      <c r="A87" s="15" t="s">
        <v>77</v>
      </c>
      <c r="B87" s="16">
        <v>24019</v>
      </c>
      <c r="C87" s="17">
        <v>12142</v>
      </c>
      <c r="D87" s="17">
        <v>11877</v>
      </c>
      <c r="E87" s="18">
        <v>11562</v>
      </c>
      <c r="F87" s="19">
        <f t="shared" ref="F87:F92" si="36">(B87/$B$7)*100</f>
        <v>68.249367772000113</v>
      </c>
      <c r="G87" s="20">
        <f t="shared" ref="G87:G92" si="37">(C87/$C$7)*100</f>
        <v>70.935327452240458</v>
      </c>
      <c r="H87" s="20">
        <f t="shared" ref="H87:H92" si="38">(D87/$D$7)*100</f>
        <v>65.705908386811245</v>
      </c>
      <c r="I87" s="20">
        <f t="shared" ref="I87:I92" si="39">(E87/$E$7)*100</f>
        <v>82.90549261436972</v>
      </c>
      <c r="K87" s="21">
        <v>22246</v>
      </c>
      <c r="L87" s="21">
        <v>11186</v>
      </c>
      <c r="M87" s="21">
        <v>11060</v>
      </c>
      <c r="N87" s="21">
        <v>10646</v>
      </c>
      <c r="O87" s="30">
        <v>62.590738000000002</v>
      </c>
      <c r="P87" s="30">
        <v>65.660953000000006</v>
      </c>
      <c r="Q87" s="30">
        <v>59.764400999999999</v>
      </c>
      <c r="R87" s="30">
        <v>78.545079000000001</v>
      </c>
    </row>
    <row r="88" spans="1:18" x14ac:dyDescent="0.2">
      <c r="A88" s="15" t="s">
        <v>78</v>
      </c>
      <c r="B88" s="16">
        <v>4378</v>
      </c>
      <c r="C88" s="17">
        <v>2043</v>
      </c>
      <c r="D88" s="17">
        <v>2335</v>
      </c>
      <c r="E88" s="18">
        <v>1630</v>
      </c>
      <c r="F88" s="19">
        <f t="shared" si="36"/>
        <v>12.439973858437757</v>
      </c>
      <c r="G88" s="20">
        <f t="shared" si="37"/>
        <v>11.935502716597535</v>
      </c>
      <c r="H88" s="20">
        <f t="shared" si="38"/>
        <v>12.917680902854615</v>
      </c>
      <c r="I88" s="20">
        <f t="shared" si="39"/>
        <v>11.687939194034131</v>
      </c>
      <c r="K88" s="21">
        <v>4906</v>
      </c>
      <c r="L88" s="21">
        <v>2296</v>
      </c>
      <c r="M88" s="21">
        <v>2610</v>
      </c>
      <c r="N88" s="21">
        <v>1887</v>
      </c>
      <c r="O88" s="30">
        <v>13.803388</v>
      </c>
      <c r="P88" s="30">
        <v>13.477342</v>
      </c>
      <c r="Q88" s="30">
        <v>14.103534</v>
      </c>
      <c r="R88" s="30">
        <v>13.922089</v>
      </c>
    </row>
    <row r="89" spans="1:18" x14ac:dyDescent="0.2">
      <c r="A89" s="15" t="s">
        <v>79</v>
      </c>
      <c r="B89" s="16">
        <v>1855</v>
      </c>
      <c r="C89" s="17">
        <v>804</v>
      </c>
      <c r="D89" s="17">
        <v>1051</v>
      </c>
      <c r="E89" s="18">
        <v>536</v>
      </c>
      <c r="F89" s="19">
        <f t="shared" si="36"/>
        <v>5.2709345608501694</v>
      </c>
      <c r="G89" s="20">
        <f t="shared" si="37"/>
        <v>4.6970847695273701</v>
      </c>
      <c r="H89" s="20">
        <f t="shared" si="38"/>
        <v>5.8143394556317771</v>
      </c>
      <c r="I89" s="20">
        <f t="shared" si="39"/>
        <v>3.8433959558296289</v>
      </c>
      <c r="K89" s="21">
        <v>2236</v>
      </c>
      <c r="L89" s="21">
        <v>913</v>
      </c>
      <c r="M89" s="21">
        <v>1323</v>
      </c>
      <c r="N89" s="21">
        <v>690</v>
      </c>
      <c r="O89" s="30">
        <v>6.2911489999999999</v>
      </c>
      <c r="P89" s="30">
        <v>5.3592389999999996</v>
      </c>
      <c r="Q89" s="30">
        <v>7.1490330000000002</v>
      </c>
      <c r="R89" s="30">
        <v>5.0907479999999996</v>
      </c>
    </row>
    <row r="90" spans="1:18" x14ac:dyDescent="0.2">
      <c r="A90" s="15" t="s">
        <v>80</v>
      </c>
      <c r="B90" s="16">
        <v>344</v>
      </c>
      <c r="C90" s="17">
        <v>136</v>
      </c>
      <c r="D90" s="17">
        <v>208</v>
      </c>
      <c r="E90" s="18">
        <v>63</v>
      </c>
      <c r="F90" s="19">
        <f t="shared" si="36"/>
        <v>0.9774671099366351</v>
      </c>
      <c r="G90" s="20">
        <f t="shared" si="37"/>
        <v>0.79453175205935622</v>
      </c>
      <c r="H90" s="20">
        <f t="shared" si="38"/>
        <v>1.1506970568709891</v>
      </c>
      <c r="I90" s="20">
        <f t="shared" si="39"/>
        <v>0.4517424351068407</v>
      </c>
      <c r="K90" s="21">
        <v>527</v>
      </c>
      <c r="L90" s="21">
        <v>230</v>
      </c>
      <c r="M90" s="21">
        <v>297</v>
      </c>
      <c r="N90" s="21">
        <v>102</v>
      </c>
      <c r="O90" s="30">
        <v>1.482753</v>
      </c>
      <c r="P90" s="30">
        <v>1.350082</v>
      </c>
      <c r="Q90" s="30">
        <v>1.6048849999999999</v>
      </c>
      <c r="R90" s="30">
        <v>0.75254500000000002</v>
      </c>
    </row>
    <row r="91" spans="1:18" x14ac:dyDescent="0.2">
      <c r="A91" s="15" t="s">
        <v>81</v>
      </c>
      <c r="B91" s="16">
        <v>472</v>
      </c>
      <c r="C91" s="17">
        <v>211</v>
      </c>
      <c r="D91" s="17">
        <v>261</v>
      </c>
      <c r="E91" s="18">
        <v>51</v>
      </c>
      <c r="F91" s="19">
        <f t="shared" si="36"/>
        <v>1.3411758020060809</v>
      </c>
      <c r="G91" s="20">
        <f t="shared" si="37"/>
        <v>1.2326926447391482</v>
      </c>
      <c r="H91" s="20">
        <f t="shared" si="38"/>
        <v>1.4439035184775393</v>
      </c>
      <c r="I91" s="20">
        <f t="shared" si="39"/>
        <v>0.36569625699125197</v>
      </c>
      <c r="K91" s="21">
        <v>618</v>
      </c>
      <c r="L91" s="21">
        <v>265</v>
      </c>
      <c r="M91" s="21">
        <v>353</v>
      </c>
      <c r="N91" s="21">
        <v>65</v>
      </c>
      <c r="O91" s="30">
        <v>1.738788</v>
      </c>
      <c r="P91" s="30">
        <v>1.5555289999999999</v>
      </c>
      <c r="Q91" s="30">
        <v>1.907489</v>
      </c>
      <c r="R91" s="30">
        <v>0.47956300000000002</v>
      </c>
    </row>
    <row r="92" spans="1:18" x14ac:dyDescent="0.2">
      <c r="A92" s="15" t="s">
        <v>82</v>
      </c>
      <c r="B92" s="16">
        <v>43</v>
      </c>
      <c r="C92" s="17">
        <v>22</v>
      </c>
      <c r="D92" s="17">
        <v>21</v>
      </c>
      <c r="E92" s="18">
        <v>4</v>
      </c>
      <c r="F92" s="19">
        <f t="shared" si="36"/>
        <v>0.12218338874207939</v>
      </c>
      <c r="G92" s="20">
        <f t="shared" si="37"/>
        <v>0.12852719518607231</v>
      </c>
      <c r="H92" s="20">
        <f t="shared" si="38"/>
        <v>0.1161761451648595</v>
      </c>
      <c r="I92" s="20">
        <f t="shared" si="39"/>
        <v>2.8682059371862901E-2</v>
      </c>
      <c r="K92" s="21">
        <v>82</v>
      </c>
      <c r="L92" s="21">
        <v>39</v>
      </c>
      <c r="M92" s="21">
        <v>43</v>
      </c>
      <c r="N92" s="21">
        <v>9</v>
      </c>
      <c r="O92" s="30">
        <v>0.230713</v>
      </c>
      <c r="P92" s="30">
        <v>0.22892699999999999</v>
      </c>
      <c r="Q92" s="30">
        <v>0.23235700000000001</v>
      </c>
      <c r="R92" s="30">
        <v>6.6401000000000002E-2</v>
      </c>
    </row>
    <row r="93" spans="1:18" ht="15" x14ac:dyDescent="0.25">
      <c r="A93" s="23" t="s">
        <v>83</v>
      </c>
      <c r="B93" s="24"/>
      <c r="C93" s="25"/>
      <c r="D93" s="25"/>
      <c r="E93" s="26"/>
      <c r="F93" s="27"/>
      <c r="G93" s="28"/>
      <c r="H93" s="28"/>
      <c r="I93" s="28"/>
      <c r="K93" s="35"/>
      <c r="L93" s="35"/>
      <c r="M93" s="35"/>
      <c r="N93" s="35"/>
      <c r="O93" s="36"/>
      <c r="P93" s="36"/>
      <c r="Q93" s="36"/>
      <c r="R93" s="36"/>
    </row>
    <row r="94" spans="1:18" x14ac:dyDescent="0.2">
      <c r="A94" s="15" t="s">
        <v>84</v>
      </c>
      <c r="B94" s="16">
        <v>975</v>
      </c>
      <c r="C94" s="17">
        <v>402</v>
      </c>
      <c r="D94" s="17">
        <v>573</v>
      </c>
      <c r="E94" s="18">
        <v>126</v>
      </c>
      <c r="F94" s="19">
        <f t="shared" ref="F94:F105" si="40">(B94/$B$7)*100</f>
        <v>2.7704373028727303</v>
      </c>
      <c r="G94" s="20">
        <f t="shared" ref="G94:G105" si="41">(C94/$C$7)*100</f>
        <v>2.348542384763685</v>
      </c>
      <c r="H94" s="20">
        <f t="shared" ref="H94:H105" si="42">(D94/$D$7)*100</f>
        <v>3.1699491037840226</v>
      </c>
      <c r="I94" s="20">
        <f t="shared" ref="I94:I105" si="43">(E94/$E$7)*100</f>
        <v>0.9034848702136814</v>
      </c>
      <c r="K94" s="21">
        <v>1173</v>
      </c>
      <c r="L94" s="21">
        <v>489</v>
      </c>
      <c r="M94" s="21">
        <v>684</v>
      </c>
      <c r="N94" s="21">
        <v>149</v>
      </c>
      <c r="O94" s="30">
        <v>3.3003209999999998</v>
      </c>
      <c r="P94" s="30">
        <v>2.8703919999999998</v>
      </c>
      <c r="Q94" s="30">
        <v>3.6960989999999998</v>
      </c>
      <c r="R94" s="30">
        <v>1.0993059999999999</v>
      </c>
    </row>
    <row r="95" spans="1:18" x14ac:dyDescent="0.2">
      <c r="A95" s="15" t="s">
        <v>85</v>
      </c>
      <c r="B95" s="16">
        <v>1540</v>
      </c>
      <c r="C95" s="17">
        <v>596</v>
      </c>
      <c r="D95" s="17">
        <v>944</v>
      </c>
      <c r="E95" s="18">
        <v>175</v>
      </c>
      <c r="F95" s="19">
        <f t="shared" si="40"/>
        <v>4.3758702014605175</v>
      </c>
      <c r="G95" s="20">
        <f t="shared" si="41"/>
        <v>3.4819185604954139</v>
      </c>
      <c r="H95" s="20">
        <f t="shared" si="42"/>
        <v>5.2223943350298736</v>
      </c>
      <c r="I95" s="20">
        <f t="shared" si="43"/>
        <v>1.2548400975190019</v>
      </c>
      <c r="K95" s="21">
        <v>1727</v>
      </c>
      <c r="L95" s="21">
        <v>637</v>
      </c>
      <c r="M95" s="21">
        <v>1090</v>
      </c>
      <c r="N95" s="21">
        <v>178</v>
      </c>
      <c r="O95" s="30">
        <v>4.8590400000000002</v>
      </c>
      <c r="P95" s="30">
        <v>3.739141</v>
      </c>
      <c r="Q95" s="30">
        <v>5.8899819999999998</v>
      </c>
      <c r="R95" s="30">
        <v>1.3132649999999999</v>
      </c>
    </row>
    <row r="96" spans="1:18" x14ac:dyDescent="0.2">
      <c r="A96" s="15" t="s">
        <v>86</v>
      </c>
      <c r="B96" s="16">
        <v>3376</v>
      </c>
      <c r="C96" s="17">
        <v>1424</v>
      </c>
      <c r="D96" s="17">
        <v>1952</v>
      </c>
      <c r="E96" s="18">
        <v>504</v>
      </c>
      <c r="F96" s="19">
        <f t="shared" si="40"/>
        <v>9.5928167533316291</v>
      </c>
      <c r="G96" s="20">
        <f t="shared" si="41"/>
        <v>8.3192148156803167</v>
      </c>
      <c r="H96" s="20">
        <f t="shared" si="42"/>
        <v>10.798849302943129</v>
      </c>
      <c r="I96" s="20">
        <f t="shared" si="43"/>
        <v>3.6139394808547256</v>
      </c>
      <c r="K96" s="21">
        <v>3784</v>
      </c>
      <c r="L96" s="21">
        <v>1548</v>
      </c>
      <c r="M96" s="21">
        <v>2236</v>
      </c>
      <c r="N96" s="21">
        <v>552</v>
      </c>
      <c r="O96" s="30">
        <v>10.646559</v>
      </c>
      <c r="P96" s="30">
        <v>9.0866399999999992</v>
      </c>
      <c r="Q96" s="30">
        <v>12.082568</v>
      </c>
      <c r="R96" s="30">
        <v>4.0725980000000002</v>
      </c>
    </row>
    <row r="97" spans="1:18" x14ac:dyDescent="0.2">
      <c r="A97" s="15" t="s">
        <v>87</v>
      </c>
      <c r="B97" s="16">
        <v>4524</v>
      </c>
      <c r="C97" s="17">
        <v>2041</v>
      </c>
      <c r="D97" s="17">
        <v>2483</v>
      </c>
      <c r="E97" s="18">
        <v>1159</v>
      </c>
      <c r="F97" s="19">
        <f t="shared" si="40"/>
        <v>12.85482908532947</v>
      </c>
      <c r="G97" s="20">
        <f t="shared" si="41"/>
        <v>11.923818426126074</v>
      </c>
      <c r="H97" s="20">
        <f t="shared" si="42"/>
        <v>13.736446116397433</v>
      </c>
      <c r="I97" s="20">
        <f t="shared" si="43"/>
        <v>8.3106267029972756</v>
      </c>
      <c r="K97" s="21">
        <v>4780</v>
      </c>
      <c r="L97" s="21">
        <v>2195</v>
      </c>
      <c r="M97" s="21">
        <v>2585</v>
      </c>
      <c r="N97" s="21">
        <v>1228</v>
      </c>
      <c r="O97" s="30">
        <v>13.448877</v>
      </c>
      <c r="P97" s="30">
        <v>12.88448</v>
      </c>
      <c r="Q97" s="30">
        <v>13.968443000000001</v>
      </c>
      <c r="R97" s="30">
        <v>9.0600559999999994</v>
      </c>
    </row>
    <row r="98" spans="1:18" x14ac:dyDescent="0.2">
      <c r="A98" s="15" t="s">
        <v>88</v>
      </c>
      <c r="B98" s="16">
        <v>7880</v>
      </c>
      <c r="C98" s="17">
        <v>3782</v>
      </c>
      <c r="D98" s="17">
        <v>4098</v>
      </c>
      <c r="E98" s="18">
        <v>2797</v>
      </c>
      <c r="F98" s="19">
        <f t="shared" si="40"/>
        <v>22.390816355525249</v>
      </c>
      <c r="G98" s="20">
        <f t="shared" si="41"/>
        <v>22.094993281532979</v>
      </c>
      <c r="H98" s="20">
        <f t="shared" si="42"/>
        <v>22.670944899314009</v>
      </c>
      <c r="I98" s="20">
        <f t="shared" si="43"/>
        <v>20.055930015775132</v>
      </c>
      <c r="K98" s="21">
        <v>8392</v>
      </c>
      <c r="L98" s="21">
        <v>4002</v>
      </c>
      <c r="M98" s="21">
        <v>4390</v>
      </c>
      <c r="N98" s="21">
        <v>2907</v>
      </c>
      <c r="O98" s="30">
        <v>23.611502000000002</v>
      </c>
      <c r="P98" s="30">
        <v>23.491430000000001</v>
      </c>
      <c r="Q98" s="30">
        <v>23.722035999999999</v>
      </c>
      <c r="R98" s="30">
        <v>21.447543</v>
      </c>
    </row>
    <row r="99" spans="1:18" x14ac:dyDescent="0.2">
      <c r="A99" s="15" t="s">
        <v>89</v>
      </c>
      <c r="B99" s="16">
        <v>5153</v>
      </c>
      <c r="C99" s="17">
        <v>2696</v>
      </c>
      <c r="D99" s="17">
        <v>2457</v>
      </c>
      <c r="E99" s="18">
        <v>2418</v>
      </c>
      <c r="F99" s="19">
        <f t="shared" si="40"/>
        <v>14.642116329951978</v>
      </c>
      <c r="G99" s="20">
        <f t="shared" si="41"/>
        <v>15.750423555529592</v>
      </c>
      <c r="H99" s="20">
        <f t="shared" si="42"/>
        <v>13.59260898428856</v>
      </c>
      <c r="I99" s="20">
        <f t="shared" si="43"/>
        <v>17.338304890291123</v>
      </c>
      <c r="K99" s="21">
        <v>5126</v>
      </c>
      <c r="L99" s="21">
        <v>2609</v>
      </c>
      <c r="M99" s="21">
        <v>2517</v>
      </c>
      <c r="N99" s="21">
        <v>2408</v>
      </c>
      <c r="O99" s="30">
        <v>14.422374</v>
      </c>
      <c r="P99" s="30">
        <v>15.314628000000001</v>
      </c>
      <c r="Q99" s="30">
        <v>13.600994</v>
      </c>
      <c r="R99" s="30">
        <v>17.765972999999999</v>
      </c>
    </row>
    <row r="100" spans="1:18" x14ac:dyDescent="0.2">
      <c r="A100" s="15" t="s">
        <v>90</v>
      </c>
      <c r="B100" s="16">
        <v>5274</v>
      </c>
      <c r="C100" s="17">
        <v>2919</v>
      </c>
      <c r="D100" s="17">
        <v>2355</v>
      </c>
      <c r="E100" s="18">
        <v>3149</v>
      </c>
      <c r="F100" s="19">
        <f t="shared" si="40"/>
        <v>14.985934702923878</v>
      </c>
      <c r="G100" s="20">
        <f>(C100/$C$7)*100</f>
        <v>17.053221943097505</v>
      </c>
      <c r="H100" s="20">
        <f t="shared" si="42"/>
        <v>13.028324850630671</v>
      </c>
      <c r="I100" s="20">
        <f t="shared" si="43"/>
        <v>22.579951240499067</v>
      </c>
      <c r="K100" s="21">
        <v>4908</v>
      </c>
      <c r="L100" s="21">
        <v>2754</v>
      </c>
      <c r="M100" s="21">
        <v>2154</v>
      </c>
      <c r="N100" s="21">
        <v>2973</v>
      </c>
      <c r="O100" s="30">
        <v>13.809015</v>
      </c>
      <c r="P100" s="30">
        <v>16.165766999999999</v>
      </c>
      <c r="Q100" s="30">
        <v>11.639468000000001</v>
      </c>
      <c r="R100" s="30">
        <v>21.934484000000001</v>
      </c>
    </row>
    <row r="101" spans="1:18" x14ac:dyDescent="0.2">
      <c r="A101" s="15" t="s">
        <v>91</v>
      </c>
      <c r="B101" s="16">
        <v>1517</v>
      </c>
      <c r="C101" s="17">
        <v>910</v>
      </c>
      <c r="D101" s="17">
        <v>607</v>
      </c>
      <c r="E101" s="18">
        <v>1070</v>
      </c>
      <c r="F101" s="19">
        <f t="shared" si="40"/>
        <v>4.3105162958542893</v>
      </c>
      <c r="G101" s="20">
        <f t="shared" si="41"/>
        <v>5.31635216451481</v>
      </c>
      <c r="H101" s="20">
        <f t="shared" si="42"/>
        <v>3.3580438150033189</v>
      </c>
      <c r="I101" s="20">
        <f t="shared" si="43"/>
        <v>7.672450881973325</v>
      </c>
      <c r="K101" s="21">
        <v>1311</v>
      </c>
      <c r="L101" s="21">
        <v>798</v>
      </c>
      <c r="M101" s="21">
        <v>513</v>
      </c>
      <c r="N101" s="21">
        <v>949</v>
      </c>
      <c r="O101" s="30">
        <v>3.6885940000000002</v>
      </c>
      <c r="P101" s="30">
        <v>4.6841980000000003</v>
      </c>
      <c r="Q101" s="30">
        <v>2.7720739999999999</v>
      </c>
      <c r="R101" s="30">
        <v>7.0016230000000004</v>
      </c>
    </row>
    <row r="102" spans="1:18" x14ac:dyDescent="0.2">
      <c r="A102" s="15" t="s">
        <v>92</v>
      </c>
      <c r="B102" s="16">
        <v>931</v>
      </c>
      <c r="C102" s="17">
        <v>565</v>
      </c>
      <c r="D102" s="17">
        <v>366</v>
      </c>
      <c r="E102" s="18">
        <v>712</v>
      </c>
      <c r="F102" s="19">
        <f t="shared" si="40"/>
        <v>2.6454124399738586</v>
      </c>
      <c r="G102" s="20">
        <f t="shared" si="41"/>
        <v>3.3008120581877667</v>
      </c>
      <c r="H102" s="20">
        <f t="shared" si="42"/>
        <v>2.0247842443018369</v>
      </c>
      <c r="I102" s="20">
        <f t="shared" si="43"/>
        <v>5.1054065681915963</v>
      </c>
      <c r="K102" s="21">
        <v>758</v>
      </c>
      <c r="L102" s="21">
        <v>443</v>
      </c>
      <c r="M102" s="21">
        <v>315</v>
      </c>
      <c r="N102" s="21">
        <v>600</v>
      </c>
      <c r="O102" s="30">
        <v>2.1326879999999999</v>
      </c>
      <c r="P102" s="30">
        <v>2.6003759999999998</v>
      </c>
      <c r="Q102" s="30">
        <v>1.702151</v>
      </c>
      <c r="R102" s="30">
        <v>4.4267370000000001</v>
      </c>
    </row>
    <row r="103" spans="1:18" x14ac:dyDescent="0.2">
      <c r="A103" s="15" t="s">
        <v>93</v>
      </c>
      <c r="B103" s="16">
        <v>362</v>
      </c>
      <c r="C103" s="17">
        <v>202</v>
      </c>
      <c r="D103" s="17">
        <v>160</v>
      </c>
      <c r="E103" s="18">
        <v>315</v>
      </c>
      <c r="F103" s="19">
        <f t="shared" si="40"/>
        <v>1.0286136447589009</v>
      </c>
      <c r="G103" s="20">
        <f t="shared" si="41"/>
        <v>1.1801133376175732</v>
      </c>
      <c r="H103" s="20">
        <f t="shared" si="42"/>
        <v>0.88515158220845314</v>
      </c>
      <c r="I103" s="20">
        <f t="shared" si="43"/>
        <v>2.2587121755342032</v>
      </c>
      <c r="K103" s="21">
        <v>331</v>
      </c>
      <c r="L103" s="21">
        <v>198</v>
      </c>
      <c r="M103" s="21">
        <v>133</v>
      </c>
      <c r="N103" s="21">
        <v>286</v>
      </c>
      <c r="O103" s="30">
        <v>0.93129300000000004</v>
      </c>
      <c r="P103" s="30">
        <v>1.162245</v>
      </c>
      <c r="Q103" s="30">
        <v>0.71868600000000005</v>
      </c>
      <c r="R103" s="30">
        <v>2.1100780000000001</v>
      </c>
    </row>
    <row r="104" spans="1:18" x14ac:dyDescent="0.2">
      <c r="A104" s="49" t="s">
        <v>94</v>
      </c>
      <c r="B104" s="16">
        <v>2410</v>
      </c>
      <c r="C104" s="17">
        <v>1029</v>
      </c>
      <c r="D104" s="17">
        <v>1381</v>
      </c>
      <c r="E104" s="18">
        <v>951</v>
      </c>
      <c r="F104" s="19">
        <f t="shared" si="40"/>
        <v>6.8479527178700303</v>
      </c>
      <c r="G104" s="20">
        <f t="shared" si="41"/>
        <v>6.0115674475667467</v>
      </c>
      <c r="H104" s="20">
        <f t="shared" si="42"/>
        <v>7.6399645939367113</v>
      </c>
      <c r="I104" s="20">
        <f t="shared" si="43"/>
        <v>6.8191596156604044</v>
      </c>
      <c r="K104" s="21">
        <v>2035</v>
      </c>
      <c r="L104" s="21">
        <v>858</v>
      </c>
      <c r="M104" s="21">
        <v>1177</v>
      </c>
      <c r="N104" s="21">
        <v>793</v>
      </c>
      <c r="O104" s="30">
        <v>5.7256200000000002</v>
      </c>
      <c r="P104" s="30">
        <v>5.0363939999999996</v>
      </c>
      <c r="Q104" s="30">
        <v>6.3600989999999999</v>
      </c>
      <c r="R104" s="30">
        <v>5.8506710000000002</v>
      </c>
    </row>
    <row r="105" spans="1:18" x14ac:dyDescent="0.2">
      <c r="A105" s="49" t="s">
        <v>95</v>
      </c>
      <c r="B105" s="16">
        <v>1251</v>
      </c>
      <c r="C105" s="17">
        <v>551</v>
      </c>
      <c r="D105" s="17">
        <v>700</v>
      </c>
      <c r="E105" s="18">
        <v>570</v>
      </c>
      <c r="F105" s="19">
        <f t="shared" si="40"/>
        <v>3.554684170147473</v>
      </c>
      <c r="G105" s="20">
        <f t="shared" si="41"/>
        <v>3.2190220248875385</v>
      </c>
      <c r="H105" s="20">
        <f t="shared" si="42"/>
        <v>3.8725381721619829</v>
      </c>
      <c r="I105" s="20">
        <f t="shared" si="43"/>
        <v>4.0871934604904636</v>
      </c>
      <c r="K105" s="21">
        <v>1217</v>
      </c>
      <c r="L105" s="21">
        <v>505</v>
      </c>
      <c r="M105" s="21">
        <v>712</v>
      </c>
      <c r="N105" s="21">
        <v>531</v>
      </c>
      <c r="O105" s="30">
        <v>3.424118</v>
      </c>
      <c r="P105" s="30">
        <v>2.9643109999999999</v>
      </c>
      <c r="Q105" s="30">
        <v>3.8474010000000001</v>
      </c>
      <c r="R105" s="30">
        <v>3.9176630000000001</v>
      </c>
    </row>
    <row r="106" spans="1:18" s="43" customFormat="1" ht="15" x14ac:dyDescent="0.25">
      <c r="A106" s="50" t="s">
        <v>96</v>
      </c>
      <c r="B106" s="38"/>
      <c r="C106" s="39"/>
      <c r="D106" s="39"/>
      <c r="E106" s="40"/>
      <c r="F106" s="41"/>
      <c r="G106" s="42"/>
      <c r="H106" s="42"/>
      <c r="I106" s="42"/>
    </row>
    <row r="107" spans="1:18" s="43" customFormat="1" x14ac:dyDescent="0.2">
      <c r="A107" s="44" t="s">
        <v>97</v>
      </c>
      <c r="B107" s="16">
        <v>4925</v>
      </c>
      <c r="C107" s="17">
        <v>2423</v>
      </c>
      <c r="D107" s="17">
        <v>2502</v>
      </c>
      <c r="E107" s="18">
        <v>1982</v>
      </c>
      <c r="F107" s="19">
        <f t="shared" ref="F107:F113" si="44">(B107/$B$7)*100</f>
        <v>13.994260222203279</v>
      </c>
      <c r="G107" s="20">
        <f t="shared" ref="G107:G113" si="45">(C107/$C$7)*100</f>
        <v>14.155517906175147</v>
      </c>
      <c r="H107" s="20">
        <f t="shared" ref="H107:H113" si="46">(D107/$D$7)*100</f>
        <v>13.841557866784687</v>
      </c>
      <c r="I107" s="20">
        <f t="shared" ref="I107:I113" si="47">(E107/$E$7)*100</f>
        <v>14.211960418758066</v>
      </c>
      <c r="K107" s="21">
        <v>5113</v>
      </c>
      <c r="L107" s="21">
        <v>2437</v>
      </c>
      <c r="M107" s="21">
        <v>2676</v>
      </c>
      <c r="N107" s="21">
        <v>1983</v>
      </c>
      <c r="O107" s="30">
        <v>14.385797</v>
      </c>
      <c r="P107" s="30">
        <v>14.305001000000001</v>
      </c>
      <c r="Q107" s="30">
        <v>14.460175</v>
      </c>
      <c r="R107" s="30">
        <v>14.630367</v>
      </c>
    </row>
    <row r="108" spans="1:18" s="43" customFormat="1" x14ac:dyDescent="0.2">
      <c r="A108" s="44" t="s">
        <v>98</v>
      </c>
      <c r="B108" s="16">
        <v>5482</v>
      </c>
      <c r="C108" s="17">
        <v>2659</v>
      </c>
      <c r="D108" s="17">
        <v>2823</v>
      </c>
      <c r="E108" s="18">
        <v>2089</v>
      </c>
      <c r="F108" s="19">
        <f t="shared" si="44"/>
        <v>15.576961327536726</v>
      </c>
      <c r="G108" s="20">
        <f t="shared" si="45"/>
        <v>15.534264181807561</v>
      </c>
      <c r="H108" s="20">
        <f t="shared" si="46"/>
        <v>15.617393228590396</v>
      </c>
      <c r="I108" s="20">
        <f t="shared" si="47"/>
        <v>14.979205506955399</v>
      </c>
      <c r="K108" s="21">
        <v>5413</v>
      </c>
      <c r="L108" s="21">
        <v>2606</v>
      </c>
      <c r="M108" s="21">
        <v>2807</v>
      </c>
      <c r="N108" s="21">
        <v>2002</v>
      </c>
      <c r="O108" s="30">
        <v>15.229869000000001</v>
      </c>
      <c r="P108" s="30">
        <v>15.297018</v>
      </c>
      <c r="Q108" s="30">
        <v>15.168054</v>
      </c>
      <c r="R108" s="30">
        <v>14.770547000000001</v>
      </c>
    </row>
    <row r="109" spans="1:18" s="43" customFormat="1" x14ac:dyDescent="0.2">
      <c r="A109" s="44" t="s">
        <v>99</v>
      </c>
      <c r="B109" s="16">
        <v>5504</v>
      </c>
      <c r="C109" s="17">
        <v>2638</v>
      </c>
      <c r="D109" s="17">
        <v>2866</v>
      </c>
      <c r="E109" s="18">
        <v>2120</v>
      </c>
      <c r="F109" s="19">
        <f t="shared" si="44"/>
        <v>15.639473758986162</v>
      </c>
      <c r="G109" s="20">
        <f t="shared" si="45"/>
        <v>15.411579131857216</v>
      </c>
      <c r="H109" s="20">
        <f t="shared" si="46"/>
        <v>15.855277716308919</v>
      </c>
      <c r="I109" s="20">
        <f t="shared" si="47"/>
        <v>15.201491467087337</v>
      </c>
      <c r="K109" s="21">
        <v>5238</v>
      </c>
      <c r="L109" s="21">
        <v>2496</v>
      </c>
      <c r="M109" s="21">
        <v>2742</v>
      </c>
      <c r="N109" s="21">
        <v>1995</v>
      </c>
      <c r="O109" s="30">
        <v>14.737494</v>
      </c>
      <c r="P109" s="30">
        <v>14.651327</v>
      </c>
      <c r="Q109" s="30">
        <v>14.816815999999999</v>
      </c>
      <c r="R109" s="30">
        <v>14.718902</v>
      </c>
    </row>
    <row r="110" spans="1:18" s="43" customFormat="1" x14ac:dyDescent="0.2">
      <c r="A110" s="44" t="s">
        <v>100</v>
      </c>
      <c r="B110" s="16">
        <v>4908</v>
      </c>
      <c r="C110" s="17">
        <v>2404</v>
      </c>
      <c r="D110" s="17">
        <v>2504</v>
      </c>
      <c r="E110" s="18">
        <v>1854</v>
      </c>
      <c r="F110" s="19">
        <f t="shared" si="44"/>
        <v>13.945955161537807</v>
      </c>
      <c r="G110" s="20">
        <f t="shared" si="45"/>
        <v>14.044517146696267</v>
      </c>
      <c r="H110" s="20">
        <f t="shared" si="46"/>
        <v>13.852622261562292</v>
      </c>
      <c r="I110" s="20">
        <f t="shared" si="47"/>
        <v>13.294134518858455</v>
      </c>
      <c r="K110" s="21">
        <v>5166</v>
      </c>
      <c r="L110" s="21">
        <v>2459</v>
      </c>
      <c r="M110" s="21">
        <v>2707</v>
      </c>
      <c r="N110" s="21">
        <v>1793</v>
      </c>
      <c r="O110" s="30">
        <v>14.534916000000001</v>
      </c>
      <c r="P110" s="30">
        <v>14.434139</v>
      </c>
      <c r="Q110" s="30">
        <v>14.627687999999999</v>
      </c>
      <c r="R110" s="30">
        <v>13.228567</v>
      </c>
    </row>
    <row r="111" spans="1:18" s="43" customFormat="1" x14ac:dyDescent="0.2">
      <c r="A111" s="44" t="s">
        <v>101</v>
      </c>
      <c r="B111" s="16">
        <v>4836</v>
      </c>
      <c r="C111" s="17">
        <v>2348</v>
      </c>
      <c r="D111" s="17">
        <v>2488</v>
      </c>
      <c r="E111" s="18">
        <v>1868</v>
      </c>
      <c r="F111" s="19">
        <f t="shared" si="44"/>
        <v>13.741369022248742</v>
      </c>
      <c r="G111" s="20">
        <f t="shared" si="45"/>
        <v>13.717357013495354</v>
      </c>
      <c r="H111" s="20">
        <f t="shared" si="46"/>
        <v>13.764107103341447</v>
      </c>
      <c r="I111" s="20">
        <f t="shared" si="47"/>
        <v>13.394521726659974</v>
      </c>
      <c r="K111" s="21">
        <v>4771</v>
      </c>
      <c r="L111" s="21">
        <v>2293</v>
      </c>
      <c r="M111" s="21">
        <v>2478</v>
      </c>
      <c r="N111" s="21">
        <v>1715</v>
      </c>
      <c r="O111" s="30">
        <v>13.423555</v>
      </c>
      <c r="P111" s="30">
        <v>13.459732000000001</v>
      </c>
      <c r="Q111" s="30">
        <v>13.390252</v>
      </c>
      <c r="R111" s="30">
        <v>12.653091</v>
      </c>
    </row>
    <row r="112" spans="1:18" s="43" customFormat="1" x14ac:dyDescent="0.2">
      <c r="A112" s="44" t="s">
        <v>102</v>
      </c>
      <c r="B112" s="16">
        <v>4917</v>
      </c>
      <c r="C112" s="17">
        <v>2450</v>
      </c>
      <c r="D112" s="17">
        <v>2467</v>
      </c>
      <c r="E112" s="18">
        <v>2023</v>
      </c>
      <c r="F112" s="19">
        <f t="shared" si="44"/>
        <v>13.97152842894894</v>
      </c>
      <c r="G112" s="20">
        <f t="shared" si="45"/>
        <v>14.313255827539873</v>
      </c>
      <c r="H112" s="20">
        <f t="shared" si="46"/>
        <v>13.647930958176588</v>
      </c>
      <c r="I112" s="20">
        <f t="shared" si="47"/>
        <v>14.50595152731966</v>
      </c>
      <c r="K112" s="21">
        <v>5020</v>
      </c>
      <c r="L112" s="21">
        <v>2469</v>
      </c>
      <c r="M112" s="21">
        <v>2551</v>
      </c>
      <c r="N112" s="21">
        <v>1987</v>
      </c>
      <c r="O112" s="30">
        <v>14.124135000000001</v>
      </c>
      <c r="P112" s="30">
        <v>14.492839</v>
      </c>
      <c r="Q112" s="30">
        <v>13.784718</v>
      </c>
      <c r="R112" s="30">
        <v>14.659879</v>
      </c>
    </row>
    <row r="113" spans="1:18" s="43" customFormat="1" x14ac:dyDescent="0.2">
      <c r="A113" s="44" t="s">
        <v>103</v>
      </c>
      <c r="B113" s="16">
        <v>4621</v>
      </c>
      <c r="C113" s="17">
        <v>2195</v>
      </c>
      <c r="D113" s="17">
        <v>2426</v>
      </c>
      <c r="E113" s="18">
        <v>2010</v>
      </c>
      <c r="F113" s="19">
        <f t="shared" si="44"/>
        <v>13.130452078538346</v>
      </c>
      <c r="G113" s="20">
        <f t="shared" si="45"/>
        <v>12.823508792428578</v>
      </c>
      <c r="H113" s="20">
        <f t="shared" si="46"/>
        <v>13.421110865235672</v>
      </c>
      <c r="I113" s="20">
        <f t="shared" si="47"/>
        <v>14.412734834361107</v>
      </c>
      <c r="K113" s="21">
        <v>4821</v>
      </c>
      <c r="L113" s="21">
        <v>2276</v>
      </c>
      <c r="M113" s="21">
        <v>2545</v>
      </c>
      <c r="N113" s="21">
        <v>2079</v>
      </c>
      <c r="O113" s="30">
        <v>13.564234000000001</v>
      </c>
      <c r="P113" s="30">
        <v>13.359944</v>
      </c>
      <c r="Q113" s="30">
        <v>13.752297</v>
      </c>
      <c r="R113" s="30">
        <v>15.338645</v>
      </c>
    </row>
  </sheetData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 xml:space="preserve">&amp;CONE 2014 Population brute
</oddFooter>
  </headerFooter>
  <rowBreaks count="3" manualBreakCount="3">
    <brk id="38" max="8" man="1"/>
    <brk id="63" max="8" man="1"/>
    <brk id="1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B1" sqref="B1:I1048576"/>
    </sheetView>
  </sheetViews>
  <sheetFormatPr baseColWidth="10" defaultRowHeight="12.75" x14ac:dyDescent="0.2"/>
  <cols>
    <col min="1" max="1" width="45.7109375" style="58" customWidth="1"/>
    <col min="2" max="2" width="11.7109375" style="51" customWidth="1"/>
    <col min="3" max="5" width="11.7109375" style="52" customWidth="1"/>
    <col min="6" max="6" width="11.7109375" style="53" customWidth="1"/>
    <col min="7" max="9" width="11.7109375" style="54" customWidth="1"/>
    <col min="10" max="10" width="11.42578125" style="55"/>
    <col min="11" max="18" width="0" style="55" hidden="1" customWidth="1"/>
    <col min="19" max="16384" width="11.42578125" style="55"/>
  </cols>
  <sheetData>
    <row r="1" spans="1:18" ht="15" x14ac:dyDescent="0.25">
      <c r="A1" s="1" t="s">
        <v>0</v>
      </c>
    </row>
    <row r="2" spans="1:18" ht="15" x14ac:dyDescent="0.25">
      <c r="A2" s="56" t="s">
        <v>104</v>
      </c>
    </row>
    <row r="3" spans="1:18" x14ac:dyDescent="0.2">
      <c r="A3" s="57"/>
    </row>
    <row r="4" spans="1:18" x14ac:dyDescent="0.2">
      <c r="A4" s="57"/>
    </row>
    <row r="5" spans="1:18" x14ac:dyDescent="0.2">
      <c r="A5" s="57"/>
    </row>
    <row r="6" spans="1:18" ht="38.25" x14ac:dyDescent="0.2">
      <c r="B6" s="59" t="s">
        <v>105</v>
      </c>
      <c r="C6" s="60" t="s">
        <v>106</v>
      </c>
      <c r="D6" s="60" t="s">
        <v>107</v>
      </c>
      <c r="E6" s="60" t="s">
        <v>108</v>
      </c>
      <c r="F6" s="61" t="s">
        <v>2</v>
      </c>
      <c r="G6" s="62" t="s">
        <v>3</v>
      </c>
      <c r="H6" s="62" t="s">
        <v>4</v>
      </c>
      <c r="I6" s="62" t="s">
        <v>5</v>
      </c>
      <c r="K6" s="59" t="s">
        <v>2</v>
      </c>
      <c r="L6" s="60" t="s">
        <v>3</v>
      </c>
      <c r="M6" s="60" t="s">
        <v>4</v>
      </c>
      <c r="N6" s="63" t="s">
        <v>5</v>
      </c>
      <c r="O6" s="64" t="s">
        <v>2</v>
      </c>
      <c r="P6" s="65" t="s">
        <v>3</v>
      </c>
      <c r="Q6" s="65" t="s">
        <v>4</v>
      </c>
      <c r="R6" s="65" t="s">
        <v>5</v>
      </c>
    </row>
    <row r="7" spans="1:18" x14ac:dyDescent="0.2">
      <c r="A7" s="66" t="s">
        <v>2</v>
      </c>
      <c r="B7" s="67">
        <v>51482.998500000002</v>
      </c>
      <c r="C7" s="68">
        <v>24664.57</v>
      </c>
      <c r="D7" s="68">
        <v>26818.428500000002</v>
      </c>
      <c r="E7" s="68">
        <v>17363.077600000001</v>
      </c>
      <c r="F7" s="69">
        <f>(B7/B7)*100</f>
        <v>100</v>
      </c>
      <c r="G7" s="20">
        <f>(C7/$C$7)*100</f>
        <v>100</v>
      </c>
      <c r="H7" s="20">
        <f>(D7/$D$7)*100</f>
        <v>100</v>
      </c>
      <c r="I7" s="20">
        <f>(E7/$E$7)*100</f>
        <v>100</v>
      </c>
      <c r="K7" s="21">
        <v>51272.000599999999</v>
      </c>
      <c r="L7" s="21">
        <v>24549.387500000001</v>
      </c>
      <c r="M7" s="21">
        <v>26722.613099999999</v>
      </c>
      <c r="N7" s="21">
        <v>17239.0177</v>
      </c>
      <c r="O7" s="30">
        <v>100</v>
      </c>
      <c r="P7" s="30">
        <v>100</v>
      </c>
      <c r="Q7" s="30">
        <v>100</v>
      </c>
      <c r="R7" s="30">
        <v>100</v>
      </c>
    </row>
    <row r="8" spans="1:18" ht="15" x14ac:dyDescent="0.25">
      <c r="A8" s="70" t="s">
        <v>6</v>
      </c>
      <c r="B8" s="71"/>
      <c r="C8" s="72"/>
      <c r="D8" s="72"/>
      <c r="E8" s="72"/>
      <c r="F8" s="73"/>
      <c r="G8" s="28"/>
      <c r="H8" s="28"/>
      <c r="I8" s="28"/>
      <c r="K8" s="29"/>
      <c r="L8" s="29"/>
      <c r="M8" s="29"/>
      <c r="N8" s="29"/>
      <c r="O8" s="22"/>
      <c r="P8" s="22"/>
      <c r="Q8" s="22"/>
      <c r="R8" s="22"/>
    </row>
    <row r="9" spans="1:18" x14ac:dyDescent="0.2">
      <c r="A9" s="66" t="s">
        <v>7</v>
      </c>
      <c r="B9" s="67">
        <v>24664.57</v>
      </c>
      <c r="C9" s="68">
        <v>24664.57</v>
      </c>
      <c r="D9" s="17">
        <v>0</v>
      </c>
      <c r="E9" s="68">
        <v>8748.4449999999997</v>
      </c>
      <c r="F9" s="69">
        <f>(B9/$B$7)*100</f>
        <v>47.908184679647206</v>
      </c>
      <c r="G9" s="20">
        <f>(C9/$C$7)*100</f>
        <v>100</v>
      </c>
      <c r="H9" s="20">
        <f>(D9/$D$7)*100</f>
        <v>0</v>
      </c>
      <c r="I9" s="20">
        <f>(E9/$E$7)*100</f>
        <v>50.385336065076395</v>
      </c>
      <c r="K9" s="21">
        <v>24549.387500000001</v>
      </c>
      <c r="L9" s="21">
        <v>24549.387500000001</v>
      </c>
      <c r="M9" s="29">
        <v>0</v>
      </c>
      <c r="N9" s="21">
        <v>8914.0295000000006</v>
      </c>
      <c r="O9" s="30">
        <v>47.880690000000001</v>
      </c>
      <c r="P9" s="30">
        <v>100</v>
      </c>
      <c r="Q9" s="22">
        <v>0</v>
      </c>
      <c r="R9" s="30">
        <v>51.708454000000003</v>
      </c>
    </row>
    <row r="10" spans="1:18" x14ac:dyDescent="0.2">
      <c r="A10" s="66" t="s">
        <v>8</v>
      </c>
      <c r="B10" s="67">
        <v>26818.428500000002</v>
      </c>
      <c r="C10" s="17">
        <v>0</v>
      </c>
      <c r="D10" s="68">
        <v>26818.428500000002</v>
      </c>
      <c r="E10" s="68">
        <v>8614.6326000000008</v>
      </c>
      <c r="F10" s="69">
        <f>(B10/$B$7)*100</f>
        <v>52.091815320352794</v>
      </c>
      <c r="G10" s="20">
        <f>(C10/$C$7)*100</f>
        <v>0</v>
      </c>
      <c r="H10" s="20">
        <f>(D10/$D$7)*100</f>
        <v>100</v>
      </c>
      <c r="I10" s="20">
        <f>(E10/$E$7)*100</f>
        <v>49.614663934923612</v>
      </c>
      <c r="K10" s="21">
        <v>26722.613099999999</v>
      </c>
      <c r="L10" s="29">
        <v>0</v>
      </c>
      <c r="M10" s="21">
        <v>26722.613099999999</v>
      </c>
      <c r="N10" s="21">
        <v>8324.9881999999998</v>
      </c>
      <c r="O10" s="30">
        <v>52.119309999999999</v>
      </c>
      <c r="P10" s="22">
        <v>0</v>
      </c>
      <c r="Q10" s="30">
        <v>100</v>
      </c>
      <c r="R10" s="30">
        <v>48.291545999999997</v>
      </c>
    </row>
    <row r="11" spans="1:18" ht="15" x14ac:dyDescent="0.25">
      <c r="A11" s="70" t="s">
        <v>9</v>
      </c>
      <c r="B11" s="71"/>
      <c r="C11" s="72"/>
      <c r="D11" s="72"/>
      <c r="E11" s="72"/>
      <c r="F11" s="73"/>
      <c r="G11" s="28"/>
      <c r="H11" s="28"/>
      <c r="I11" s="28"/>
    </row>
    <row r="12" spans="1:18" x14ac:dyDescent="0.2">
      <c r="A12" s="66" t="s">
        <v>10</v>
      </c>
      <c r="B12" s="67">
        <v>7318.6641</v>
      </c>
      <c r="C12" s="68">
        <v>3704.9122000000002</v>
      </c>
      <c r="D12" s="68">
        <v>3613.7519000000002</v>
      </c>
      <c r="E12" s="68">
        <v>3151.6632</v>
      </c>
      <c r="F12" s="69">
        <f t="shared" ref="F12:F16" si="0">(B12/$B$7)*100</f>
        <v>14.215691224744806</v>
      </c>
      <c r="G12" s="20">
        <f t="shared" ref="G12:G16" si="1">(C12/$C$7)*100</f>
        <v>15.021191125569999</v>
      </c>
      <c r="H12" s="20">
        <f t="shared" ref="H12:H16" si="2">(D12/$D$7)*100</f>
        <v>13.474883138659671</v>
      </c>
      <c r="I12" s="20">
        <f t="shared" ref="I12:I16" si="3">(E12/$E$7)*100</f>
        <v>18.151524013231388</v>
      </c>
      <c r="K12" s="21">
        <v>7370.7745000000004</v>
      </c>
      <c r="L12" s="21">
        <v>3717.6895</v>
      </c>
      <c r="M12" s="21">
        <v>3653.085</v>
      </c>
      <c r="N12" s="21">
        <v>3055.5376999999999</v>
      </c>
      <c r="O12" s="30">
        <v>14.375828</v>
      </c>
      <c r="P12" s="30">
        <v>15.143716</v>
      </c>
      <c r="Q12" s="30">
        <v>13.670388000000001</v>
      </c>
      <c r="R12" s="30">
        <v>17.724546</v>
      </c>
    </row>
    <row r="13" spans="1:18" x14ac:dyDescent="0.2">
      <c r="A13" s="66" t="s">
        <v>11</v>
      </c>
      <c r="B13" s="67">
        <v>7652.2241000000004</v>
      </c>
      <c r="C13" s="68">
        <v>3746.1703000000002</v>
      </c>
      <c r="D13" s="68">
        <v>3906.0538000000001</v>
      </c>
      <c r="E13" s="68">
        <v>3320.2523999999999</v>
      </c>
      <c r="F13" s="69">
        <f t="shared" si="0"/>
        <v>14.863594434966721</v>
      </c>
      <c r="G13" s="20">
        <f t="shared" si="1"/>
        <v>15.188467911664386</v>
      </c>
      <c r="H13" s="20">
        <f t="shared" si="2"/>
        <v>14.564812401293386</v>
      </c>
      <c r="I13" s="20">
        <f t="shared" si="3"/>
        <v>19.122487824393527</v>
      </c>
      <c r="K13" s="21">
        <v>7655.6611999999996</v>
      </c>
      <c r="L13" s="21">
        <v>3751.39</v>
      </c>
      <c r="M13" s="21">
        <v>3904.2712000000001</v>
      </c>
      <c r="N13" s="21">
        <v>3353.0086000000001</v>
      </c>
      <c r="O13" s="30">
        <v>14.931466</v>
      </c>
      <c r="P13" s="30">
        <v>15.280991999999999</v>
      </c>
      <c r="Q13" s="30">
        <v>14.610365</v>
      </c>
      <c r="R13" s="30">
        <v>19.450113999999999</v>
      </c>
    </row>
    <row r="14" spans="1:18" x14ac:dyDescent="0.2">
      <c r="A14" s="66" t="s">
        <v>12</v>
      </c>
      <c r="B14" s="67">
        <v>12516.0416</v>
      </c>
      <c r="C14" s="68">
        <v>6185.1791999999996</v>
      </c>
      <c r="D14" s="68">
        <v>6330.8624</v>
      </c>
      <c r="E14" s="68">
        <v>6175.9459999999999</v>
      </c>
      <c r="F14" s="69">
        <f t="shared" si="0"/>
        <v>24.311019102743209</v>
      </c>
      <c r="G14" s="20">
        <f t="shared" si="1"/>
        <v>25.077182371312372</v>
      </c>
      <c r="H14" s="20">
        <f t="shared" si="2"/>
        <v>23.606388420559391</v>
      </c>
      <c r="I14" s="20">
        <f t="shared" si="3"/>
        <v>35.569420020330952</v>
      </c>
      <c r="K14" s="21">
        <v>12604.1119</v>
      </c>
      <c r="L14" s="21">
        <v>6231.6325999999999</v>
      </c>
      <c r="M14" s="21">
        <v>6372.4793</v>
      </c>
      <c r="N14" s="21">
        <v>6315.0662000000002</v>
      </c>
      <c r="O14" s="30">
        <v>24.582836</v>
      </c>
      <c r="P14" s="30">
        <v>25.384065</v>
      </c>
      <c r="Q14" s="30">
        <v>23.846767</v>
      </c>
      <c r="R14" s="30">
        <v>36.632401999999999</v>
      </c>
    </row>
    <row r="15" spans="1:18" x14ac:dyDescent="0.2">
      <c r="A15" s="66" t="s">
        <v>13</v>
      </c>
      <c r="B15" s="67">
        <v>12287.3226</v>
      </c>
      <c r="C15" s="68">
        <v>5942.6593999999996</v>
      </c>
      <c r="D15" s="68">
        <v>6344.6632</v>
      </c>
      <c r="E15" s="68">
        <v>4396.0915999999997</v>
      </c>
      <c r="F15" s="69">
        <f t="shared" si="0"/>
        <v>23.866757877360232</v>
      </c>
      <c r="G15" s="20">
        <f t="shared" si="1"/>
        <v>24.093910414817689</v>
      </c>
      <c r="H15" s="20">
        <f t="shared" si="2"/>
        <v>23.657848557382842</v>
      </c>
      <c r="I15" s="20">
        <f t="shared" si="3"/>
        <v>25.318619782013759</v>
      </c>
      <c r="K15" s="21">
        <v>12252.114100000001</v>
      </c>
      <c r="L15" s="21">
        <v>5924.3465999999999</v>
      </c>
      <c r="M15" s="21">
        <v>6327.7674999999999</v>
      </c>
      <c r="N15" s="21">
        <v>4275.9317000000001</v>
      </c>
      <c r="O15" s="30">
        <v>23.896305999999999</v>
      </c>
      <c r="P15" s="30">
        <v>24.132359999999998</v>
      </c>
      <c r="Q15" s="30">
        <v>23.679449000000002</v>
      </c>
      <c r="R15" s="30">
        <v>24.803801</v>
      </c>
    </row>
    <row r="16" spans="1:18" x14ac:dyDescent="0.2">
      <c r="A16" s="66" t="s">
        <v>14</v>
      </c>
      <c r="B16" s="67">
        <v>11708.7461</v>
      </c>
      <c r="C16" s="68">
        <v>5085.6489000000001</v>
      </c>
      <c r="D16" s="68">
        <v>6623.0972000000002</v>
      </c>
      <c r="E16" s="68">
        <v>319.12439999999998</v>
      </c>
      <c r="F16" s="69">
        <f t="shared" si="0"/>
        <v>22.742937360185035</v>
      </c>
      <c r="G16" s="20">
        <f t="shared" si="1"/>
        <v>20.619248176635555</v>
      </c>
      <c r="H16" s="20">
        <f t="shared" si="2"/>
        <v>24.696067482104702</v>
      </c>
      <c r="I16" s="20">
        <f t="shared" si="3"/>
        <v>1.8379483600303665</v>
      </c>
      <c r="K16" s="21">
        <v>11389.338900000001</v>
      </c>
      <c r="L16" s="21">
        <v>4924.3288000000002</v>
      </c>
      <c r="M16" s="21">
        <v>6465.0101000000004</v>
      </c>
      <c r="N16" s="21">
        <v>239.4735</v>
      </c>
      <c r="O16" s="30">
        <v>22.213564000000002</v>
      </c>
      <c r="P16" s="30">
        <v>20.058865999999998</v>
      </c>
      <c r="Q16" s="30">
        <v>24.193031000000001</v>
      </c>
      <c r="R16" s="30">
        <v>1.3891370000000001</v>
      </c>
    </row>
    <row r="17" spans="1:18" ht="15" x14ac:dyDescent="0.25">
      <c r="A17" s="70" t="s">
        <v>15</v>
      </c>
      <c r="B17" s="71"/>
      <c r="C17" s="72"/>
      <c r="D17" s="72"/>
      <c r="E17" s="72"/>
      <c r="F17" s="73"/>
      <c r="G17" s="28"/>
      <c r="H17" s="28"/>
      <c r="I17" s="28"/>
    </row>
    <row r="18" spans="1:18" x14ac:dyDescent="0.2">
      <c r="A18" s="66" t="s">
        <v>16</v>
      </c>
      <c r="B18" s="67">
        <v>23110.888299999999</v>
      </c>
      <c r="C18" s="17">
        <v>0</v>
      </c>
      <c r="D18" s="68">
        <v>23110.888299999999</v>
      </c>
      <c r="E18" s="68">
        <v>7047.2515000000003</v>
      </c>
      <c r="F18" s="69">
        <f t="shared" ref="F18:F20" si="4">(B18/$B$7)*100</f>
        <v>44.890330737049041</v>
      </c>
      <c r="G18" s="20">
        <f t="shared" ref="G18:G20" si="5">(C18/$C$7)*100</f>
        <v>0</v>
      </c>
      <c r="H18" s="20">
        <f t="shared" ref="H18:H20" si="6">(D18/$D$7)*100</f>
        <v>86.175400993387797</v>
      </c>
      <c r="I18" s="20">
        <f t="shared" ref="I18:I20" si="7">(E18/$E$7)*100</f>
        <v>40.587571295540371</v>
      </c>
      <c r="K18" s="21">
        <v>23206.766299999999</v>
      </c>
      <c r="M18" s="21">
        <v>23206.766299999999</v>
      </c>
      <c r="N18" s="21">
        <v>6882.4494000000004</v>
      </c>
      <c r="O18" s="30">
        <v>45.262065</v>
      </c>
      <c r="Q18" s="30">
        <v>86.843176999999997</v>
      </c>
      <c r="R18" s="30">
        <v>39.923675000000003</v>
      </c>
    </row>
    <row r="19" spans="1:18" x14ac:dyDescent="0.2">
      <c r="A19" s="66" t="s">
        <v>17</v>
      </c>
      <c r="B19" s="67">
        <v>28012.814299999998</v>
      </c>
      <c r="C19" s="68">
        <v>20158.387900000002</v>
      </c>
      <c r="D19" s="68">
        <v>7854.4264000000003</v>
      </c>
      <c r="E19" s="68">
        <v>8293.4521999999997</v>
      </c>
      <c r="F19" s="69">
        <f t="shared" si="4"/>
        <v>54.411776928649559</v>
      </c>
      <c r="G19" s="20">
        <f t="shared" si="5"/>
        <v>81.730141251195548</v>
      </c>
      <c r="H19" s="20">
        <f t="shared" si="6"/>
        <v>29.287422266371799</v>
      </c>
      <c r="I19" s="20">
        <f t="shared" si="7"/>
        <v>47.764874356145249</v>
      </c>
      <c r="K19" s="21">
        <v>27891.732899999999</v>
      </c>
      <c r="L19" s="21">
        <v>20205.514800000001</v>
      </c>
      <c r="M19" s="21">
        <v>7686.2181</v>
      </c>
      <c r="N19" s="21">
        <v>8542.8076999999994</v>
      </c>
      <c r="O19" s="30">
        <v>54.399540999999999</v>
      </c>
      <c r="P19" s="30">
        <v>82.305576000000002</v>
      </c>
      <c r="Q19" s="30">
        <v>28.762972999999999</v>
      </c>
      <c r="R19" s="30">
        <v>49.555072000000003</v>
      </c>
    </row>
    <row r="20" spans="1:18" x14ac:dyDescent="0.2">
      <c r="A20" s="66" t="s">
        <v>18</v>
      </c>
      <c r="B20" s="67">
        <v>35433.981299999999</v>
      </c>
      <c r="C20" s="68">
        <v>12664.174999999999</v>
      </c>
      <c r="D20" s="68">
        <v>22769.8063</v>
      </c>
      <c r="E20" s="68">
        <v>10997.9776</v>
      </c>
      <c r="F20" s="69">
        <f t="shared" si="4"/>
        <v>68.826568638965341</v>
      </c>
      <c r="G20" s="20">
        <f t="shared" si="5"/>
        <v>51.345614377222063</v>
      </c>
      <c r="H20" s="20">
        <f t="shared" si="6"/>
        <v>84.903581505530795</v>
      </c>
      <c r="I20" s="20">
        <f t="shared" si="7"/>
        <v>63.341176336158291</v>
      </c>
      <c r="K20" s="21">
        <v>35668.260399999999</v>
      </c>
      <c r="L20" s="21">
        <v>12806.2798</v>
      </c>
      <c r="M20" s="21">
        <v>22861.980599999999</v>
      </c>
      <c r="N20" s="21">
        <v>10956.736800000001</v>
      </c>
      <c r="O20" s="30">
        <v>69.566742000000005</v>
      </c>
      <c r="P20" s="30">
        <v>52.165374</v>
      </c>
      <c r="Q20" s="30">
        <v>85.552937999999997</v>
      </c>
      <c r="R20" s="30">
        <v>63.557778999999996</v>
      </c>
    </row>
    <row r="21" spans="1:18" ht="15" x14ac:dyDescent="0.25">
      <c r="A21" s="70" t="s">
        <v>19</v>
      </c>
      <c r="B21" s="71"/>
      <c r="C21" s="72"/>
      <c r="D21" s="72"/>
      <c r="E21" s="72"/>
      <c r="F21" s="73"/>
      <c r="G21" s="28"/>
      <c r="H21" s="28"/>
      <c r="I21" s="28"/>
    </row>
    <row r="22" spans="1:18" x14ac:dyDescent="0.2">
      <c r="A22" s="66" t="s">
        <v>20</v>
      </c>
      <c r="B22" s="67">
        <v>521.80100000000004</v>
      </c>
      <c r="C22" s="68">
        <v>387.82220000000001</v>
      </c>
      <c r="D22" s="68">
        <v>133.97880000000001</v>
      </c>
      <c r="E22" s="68">
        <v>15.3514</v>
      </c>
      <c r="F22" s="69">
        <f t="shared" ref="F22:F29" si="8">(B22/$B$7)*100</f>
        <v>1.0135404215043924</v>
      </c>
      <c r="G22" s="20">
        <f t="shared" ref="G22:G29" si="9">(C22/$C$7)*100</f>
        <v>1.5723858149564336</v>
      </c>
      <c r="H22" s="20">
        <f t="shared" ref="H22:H29" si="10">(D22/$D$7)*100</f>
        <v>0.49957737083662451</v>
      </c>
      <c r="I22" s="20">
        <f t="shared" ref="I22:I29" si="11">(E22/$E$7)*100</f>
        <v>8.8414049361848157E-2</v>
      </c>
      <c r="K22" s="21">
        <v>534.48159999999996</v>
      </c>
      <c r="L22" s="21">
        <v>337.71339999999998</v>
      </c>
      <c r="M22" s="21">
        <v>196.76820000000001</v>
      </c>
      <c r="N22" s="21">
        <v>25.549600000000002</v>
      </c>
      <c r="O22" s="30">
        <v>1.042443</v>
      </c>
      <c r="P22" s="30">
        <v>1.3756489999999999</v>
      </c>
      <c r="Q22" s="30">
        <v>0.73633599999999999</v>
      </c>
      <c r="R22" s="30">
        <v>0.14820800000000001</v>
      </c>
    </row>
    <row r="23" spans="1:18" x14ac:dyDescent="0.2">
      <c r="A23" s="66" t="s">
        <v>21</v>
      </c>
      <c r="B23" s="67">
        <v>1622.5437999999999</v>
      </c>
      <c r="C23" s="68">
        <v>1140.3362</v>
      </c>
      <c r="D23" s="68">
        <v>482.20760000000001</v>
      </c>
      <c r="E23" s="68">
        <v>1425.7411999999999</v>
      </c>
      <c r="F23" s="69">
        <f t="shared" si="8"/>
        <v>3.1516109148149165</v>
      </c>
      <c r="G23" s="20">
        <f t="shared" si="9"/>
        <v>4.6233775816890379</v>
      </c>
      <c r="H23" s="20">
        <f t="shared" si="10"/>
        <v>1.7980456983152462</v>
      </c>
      <c r="I23" s="20">
        <f t="shared" si="11"/>
        <v>8.2113392155777714</v>
      </c>
      <c r="K23" s="21">
        <v>1623.5535</v>
      </c>
      <c r="L23" s="21">
        <v>1107.4231</v>
      </c>
      <c r="M23" s="21">
        <v>516.13040000000001</v>
      </c>
      <c r="N23" s="21">
        <v>1455.7726</v>
      </c>
      <c r="O23" s="30">
        <v>3.16655</v>
      </c>
      <c r="P23" s="30">
        <v>4.5110010000000003</v>
      </c>
      <c r="Q23" s="30">
        <v>1.9314370000000001</v>
      </c>
      <c r="R23" s="30">
        <v>8.4446379999999994</v>
      </c>
    </row>
    <row r="24" spans="1:18" x14ac:dyDescent="0.2">
      <c r="A24" s="66" t="s">
        <v>22</v>
      </c>
      <c r="B24" s="67">
        <v>5079.6265999999996</v>
      </c>
      <c r="C24" s="68">
        <v>2950.3933999999999</v>
      </c>
      <c r="D24" s="68">
        <v>2129.2332000000001</v>
      </c>
      <c r="E24" s="68">
        <v>4589.1841000000004</v>
      </c>
      <c r="F24" s="69">
        <f t="shared" si="8"/>
        <v>9.8666098479093041</v>
      </c>
      <c r="G24" s="20">
        <f t="shared" si="9"/>
        <v>11.962071100367854</v>
      </c>
      <c r="H24" s="20">
        <f t="shared" si="10"/>
        <v>7.9394405977218234</v>
      </c>
      <c r="I24" s="20">
        <f t="shared" si="11"/>
        <v>26.430706616204951</v>
      </c>
      <c r="K24" s="21">
        <v>4977.5325000000003</v>
      </c>
      <c r="L24" s="21">
        <v>3103.9407000000001</v>
      </c>
      <c r="M24" s="21">
        <v>1873.5917999999999</v>
      </c>
      <c r="N24" s="21">
        <v>4542.8019000000004</v>
      </c>
      <c r="O24" s="30">
        <v>9.7080909999999996</v>
      </c>
      <c r="P24" s="30">
        <v>12.643658</v>
      </c>
      <c r="Q24" s="30">
        <v>7.01126</v>
      </c>
      <c r="R24" s="30">
        <v>26.351861</v>
      </c>
    </row>
    <row r="25" spans="1:18" x14ac:dyDescent="0.2">
      <c r="A25" s="66" t="s">
        <v>23</v>
      </c>
      <c r="B25" s="67">
        <v>6859.1940999999997</v>
      </c>
      <c r="C25" s="68">
        <v>3416.0808999999999</v>
      </c>
      <c r="D25" s="68">
        <v>3443.1131999999998</v>
      </c>
      <c r="E25" s="68">
        <v>5607.1454000000003</v>
      </c>
      <c r="F25" s="69">
        <f t="shared" si="8"/>
        <v>13.323221839924493</v>
      </c>
      <c r="G25" s="20">
        <f t="shared" si="9"/>
        <v>13.850153884701822</v>
      </c>
      <c r="H25" s="20">
        <f t="shared" si="10"/>
        <v>12.838609092997375</v>
      </c>
      <c r="I25" s="20">
        <f t="shared" si="11"/>
        <v>32.29349962704768</v>
      </c>
      <c r="K25" s="21">
        <v>6767.9017000000003</v>
      </c>
      <c r="L25" s="21">
        <v>3477.0718000000002</v>
      </c>
      <c r="M25" s="21">
        <v>3290.8299000000002</v>
      </c>
      <c r="N25" s="21">
        <v>5581.3446000000004</v>
      </c>
      <c r="O25" s="30">
        <v>13.199994999999999</v>
      </c>
      <c r="P25" s="30">
        <v>14.163579</v>
      </c>
      <c r="Q25" s="30">
        <v>12.314776</v>
      </c>
      <c r="R25" s="30">
        <v>32.376232999999999</v>
      </c>
    </row>
    <row r="26" spans="1:18" x14ac:dyDescent="0.2">
      <c r="A26" s="66" t="s">
        <v>24</v>
      </c>
      <c r="B26" s="67">
        <v>8251.7783999999992</v>
      </c>
      <c r="C26" s="68">
        <v>2069.4456</v>
      </c>
      <c r="D26" s="68">
        <v>6182.3328000000001</v>
      </c>
      <c r="E26" s="68">
        <v>1843.5320999999999</v>
      </c>
      <c r="F26" s="69">
        <f t="shared" si="8"/>
        <v>16.028161996042243</v>
      </c>
      <c r="G26" s="20">
        <f t="shared" si="9"/>
        <v>8.3903575047122239</v>
      </c>
      <c r="H26" s="20">
        <f t="shared" si="10"/>
        <v>23.05255432845366</v>
      </c>
      <c r="I26" s="20">
        <f t="shared" si="11"/>
        <v>10.617542249537603</v>
      </c>
      <c r="K26" s="21">
        <v>8257.7767000000003</v>
      </c>
      <c r="L26" s="21">
        <v>2012.8465000000001</v>
      </c>
      <c r="M26" s="21">
        <v>6244.9301999999998</v>
      </c>
      <c r="N26" s="21">
        <v>1832.5985000000001</v>
      </c>
      <c r="O26" s="30">
        <v>16.105820999999999</v>
      </c>
      <c r="P26" s="30">
        <v>8.1991720000000008</v>
      </c>
      <c r="Q26" s="30">
        <v>23.369458999999999</v>
      </c>
      <c r="R26" s="30">
        <v>10.630527000000001</v>
      </c>
    </row>
    <row r="27" spans="1:18" x14ac:dyDescent="0.2">
      <c r="A27" s="66" t="s">
        <v>25</v>
      </c>
      <c r="B27" s="67">
        <v>6388.4465</v>
      </c>
      <c r="C27" s="68">
        <v>5041.835</v>
      </c>
      <c r="D27" s="68">
        <v>1346.6115</v>
      </c>
      <c r="E27" s="68">
        <v>410.61340000000001</v>
      </c>
      <c r="F27" s="69">
        <f t="shared" si="8"/>
        <v>12.408846971102507</v>
      </c>
      <c r="G27" s="20">
        <f t="shared" si="9"/>
        <v>20.441609158400087</v>
      </c>
      <c r="H27" s="20">
        <f t="shared" si="10"/>
        <v>5.0212170336528104</v>
      </c>
      <c r="I27" s="20">
        <f t="shared" si="11"/>
        <v>2.3648653162731934</v>
      </c>
      <c r="K27" s="21">
        <v>6377.5544</v>
      </c>
      <c r="L27" s="21">
        <v>4918.0304999999998</v>
      </c>
      <c r="M27" s="21">
        <v>1459.5238999999999</v>
      </c>
      <c r="N27" s="21">
        <v>408.08339999999998</v>
      </c>
      <c r="O27" s="30">
        <v>12.438669000000001</v>
      </c>
      <c r="P27" s="30">
        <v>20.033211000000001</v>
      </c>
      <c r="Q27" s="30">
        <v>5.4617560000000003</v>
      </c>
      <c r="R27" s="30">
        <v>2.3672080000000002</v>
      </c>
    </row>
    <row r="28" spans="1:18" x14ac:dyDescent="0.2">
      <c r="A28" s="66" t="s">
        <v>26</v>
      </c>
      <c r="B28" s="67">
        <v>12514.435600000001</v>
      </c>
      <c r="C28" s="68">
        <v>5885.9669000000004</v>
      </c>
      <c r="D28" s="68">
        <v>6628.4687000000004</v>
      </c>
      <c r="E28" s="68">
        <v>269.73079999999999</v>
      </c>
      <c r="F28" s="69">
        <f t="shared" si="8"/>
        <v>24.307899626320328</v>
      </c>
      <c r="G28" s="20">
        <f t="shared" si="9"/>
        <v>23.864056417768484</v>
      </c>
      <c r="H28" s="20">
        <f t="shared" si="10"/>
        <v>24.716096619904484</v>
      </c>
      <c r="I28" s="20">
        <f t="shared" si="11"/>
        <v>1.5534734464355557</v>
      </c>
      <c r="K28" s="21">
        <v>12623.5056</v>
      </c>
      <c r="L28" s="21">
        <v>6009.9759999999997</v>
      </c>
      <c r="M28" s="21">
        <v>6613.5295999999998</v>
      </c>
      <c r="N28" s="21">
        <v>249.48759999999999</v>
      </c>
      <c r="O28" s="30">
        <v>24.620660999999998</v>
      </c>
      <c r="P28" s="30">
        <v>24.481165000000001</v>
      </c>
      <c r="Q28" s="30">
        <v>24.748812999999998</v>
      </c>
      <c r="R28" s="30">
        <v>1.4472259999999999</v>
      </c>
    </row>
    <row r="29" spans="1:18" x14ac:dyDescent="0.2">
      <c r="A29" s="66" t="s">
        <v>27</v>
      </c>
      <c r="B29" s="67">
        <v>10245.172500000001</v>
      </c>
      <c r="C29" s="68">
        <v>3772.6898000000001</v>
      </c>
      <c r="D29" s="68">
        <v>6472.4826999999996</v>
      </c>
      <c r="E29" s="68">
        <v>3201.7791999999999</v>
      </c>
      <c r="F29" s="69">
        <f t="shared" si="8"/>
        <v>19.900108382381806</v>
      </c>
      <c r="G29" s="20">
        <f t="shared" si="9"/>
        <v>15.29598853740406</v>
      </c>
      <c r="H29" s="20">
        <f t="shared" si="10"/>
        <v>24.134459258117975</v>
      </c>
      <c r="I29" s="20">
        <f t="shared" si="11"/>
        <v>18.440159479561387</v>
      </c>
      <c r="K29" s="21">
        <v>10109.694600000001</v>
      </c>
      <c r="L29" s="21">
        <v>3582.3854999999999</v>
      </c>
      <c r="M29" s="21">
        <v>6527.3091000000004</v>
      </c>
      <c r="N29" s="21">
        <v>3143.3795</v>
      </c>
      <c r="O29" s="30">
        <v>19.717769000000001</v>
      </c>
      <c r="P29" s="30">
        <v>14.592566</v>
      </c>
      <c r="Q29" s="30">
        <v>24.426162999999999</v>
      </c>
      <c r="R29" s="30">
        <v>18.234099000000001</v>
      </c>
    </row>
    <row r="30" spans="1:18" ht="15" x14ac:dyDescent="0.25">
      <c r="A30" s="70" t="s">
        <v>28</v>
      </c>
      <c r="B30" s="71"/>
      <c r="C30" s="72"/>
      <c r="D30" s="72"/>
      <c r="E30" s="72"/>
      <c r="F30" s="73"/>
      <c r="G30" s="28"/>
      <c r="H30" s="28"/>
      <c r="I30" s="28"/>
    </row>
    <row r="31" spans="1:18" x14ac:dyDescent="0.2">
      <c r="A31" s="66" t="s">
        <v>20</v>
      </c>
      <c r="B31" s="67">
        <v>811.62750000000005</v>
      </c>
      <c r="C31" s="68">
        <v>448.23160000000001</v>
      </c>
      <c r="D31" s="68">
        <v>363.39589999999998</v>
      </c>
      <c r="E31" s="17">
        <v>0</v>
      </c>
      <c r="F31" s="69">
        <f t="shared" ref="F31:F38" si="12">(B31/$B$7)*100</f>
        <v>1.5764961708669707</v>
      </c>
      <c r="G31" s="20">
        <f t="shared" ref="G31:G38" si="13">(C31/$C$7)*100</f>
        <v>1.8173096064516836</v>
      </c>
      <c r="H31" s="20">
        <f t="shared" ref="H31:H38" si="14">(D31/$D$7)*100</f>
        <v>1.3550230954062052</v>
      </c>
      <c r="I31" s="20">
        <f t="shared" ref="I31:I38" si="15">(E31/$E$7)*100</f>
        <v>0</v>
      </c>
      <c r="K31" s="21">
        <v>811.77760000000001</v>
      </c>
      <c r="L31" s="21">
        <v>382.35480000000001</v>
      </c>
      <c r="M31" s="21">
        <v>429.4228</v>
      </c>
      <c r="N31" s="29">
        <v>0</v>
      </c>
      <c r="O31" s="30">
        <v>1.583277</v>
      </c>
      <c r="P31" s="30">
        <v>1.5574920000000001</v>
      </c>
      <c r="Q31" s="30">
        <v>1.6069640000000001</v>
      </c>
      <c r="R31" s="22">
        <v>0</v>
      </c>
    </row>
    <row r="32" spans="1:18" x14ac:dyDescent="0.2">
      <c r="A32" s="66" t="s">
        <v>21</v>
      </c>
      <c r="B32" s="67">
        <v>2626.8753999999999</v>
      </c>
      <c r="C32" s="68">
        <v>1331.9272000000001</v>
      </c>
      <c r="D32" s="68">
        <v>1294.9482</v>
      </c>
      <c r="E32" s="68">
        <v>2626.8753999999999</v>
      </c>
      <c r="F32" s="69">
        <f t="shared" si="12"/>
        <v>5.1024133724456622</v>
      </c>
      <c r="G32" s="20">
        <f t="shared" si="13"/>
        <v>5.4001638787945634</v>
      </c>
      <c r="H32" s="20">
        <f t="shared" si="14"/>
        <v>4.828575992064561</v>
      </c>
      <c r="I32" s="20">
        <f t="shared" si="15"/>
        <v>15.129088635761207</v>
      </c>
      <c r="K32" s="21">
        <v>2615.3058999999998</v>
      </c>
      <c r="L32" s="21">
        <v>1271.7944</v>
      </c>
      <c r="M32" s="21">
        <v>1343.5115000000001</v>
      </c>
      <c r="N32" s="21">
        <v>2615.3058999999998</v>
      </c>
      <c r="O32" s="30">
        <v>5.1008459999999998</v>
      </c>
      <c r="P32" s="30">
        <v>5.180555</v>
      </c>
      <c r="Q32" s="30">
        <v>5.0276199999999998</v>
      </c>
      <c r="R32" s="30">
        <v>15.170852</v>
      </c>
    </row>
    <row r="33" spans="1:18" x14ac:dyDescent="0.2">
      <c r="A33" s="66" t="s">
        <v>22</v>
      </c>
      <c r="B33" s="67">
        <v>7207.3733000000002</v>
      </c>
      <c r="C33" s="68">
        <v>3546.6614</v>
      </c>
      <c r="D33" s="68">
        <v>3660.7118999999998</v>
      </c>
      <c r="E33" s="68">
        <v>7207.3733000000002</v>
      </c>
      <c r="F33" s="69">
        <f t="shared" si="12"/>
        <v>13.999521220583141</v>
      </c>
      <c r="G33" s="20">
        <f t="shared" si="13"/>
        <v>14.379579291266783</v>
      </c>
      <c r="H33" s="20">
        <f t="shared" si="14"/>
        <v>13.649986612750256</v>
      </c>
      <c r="I33" s="20">
        <f t="shared" si="15"/>
        <v>41.509768406494942</v>
      </c>
      <c r="K33" s="21">
        <v>7106.4598999999998</v>
      </c>
      <c r="L33" s="21">
        <v>3667.0266999999999</v>
      </c>
      <c r="M33" s="21">
        <v>3439.4331999999999</v>
      </c>
      <c r="N33" s="21">
        <v>7106.4598999999998</v>
      </c>
      <c r="O33" s="30">
        <v>13.860313</v>
      </c>
      <c r="P33" s="30">
        <v>14.937345000000001</v>
      </c>
      <c r="Q33" s="30">
        <v>12.870872</v>
      </c>
      <c r="R33" s="30">
        <v>41.223114000000002</v>
      </c>
    </row>
    <row r="34" spans="1:18" x14ac:dyDescent="0.2">
      <c r="A34" s="66" t="s">
        <v>23</v>
      </c>
      <c r="B34" s="67">
        <v>7528.8289000000004</v>
      </c>
      <c r="C34" s="68">
        <v>3869.8564000000001</v>
      </c>
      <c r="D34" s="68">
        <v>3658.9724999999999</v>
      </c>
      <c r="E34" s="68">
        <v>7528.8289000000004</v>
      </c>
      <c r="F34" s="69">
        <f t="shared" si="12"/>
        <v>14.623912979738352</v>
      </c>
      <c r="G34" s="20">
        <f t="shared" si="13"/>
        <v>15.689940671984145</v>
      </c>
      <c r="H34" s="20">
        <f t="shared" si="14"/>
        <v>13.643500774103895</v>
      </c>
      <c r="I34" s="20">
        <f t="shared" si="15"/>
        <v>43.361142957743851</v>
      </c>
      <c r="K34" s="21">
        <v>7517.2519000000002</v>
      </c>
      <c r="L34" s="21">
        <v>3975.2084</v>
      </c>
      <c r="M34" s="21">
        <v>3542.0435000000002</v>
      </c>
      <c r="N34" s="21">
        <v>7517.2519000000002</v>
      </c>
      <c r="O34" s="30">
        <v>14.661515</v>
      </c>
      <c r="P34" s="30">
        <v>16.192699000000001</v>
      </c>
      <c r="Q34" s="30">
        <v>13.254854999999999</v>
      </c>
      <c r="R34" s="30">
        <v>43.606034000000001</v>
      </c>
    </row>
    <row r="35" spans="1:18" x14ac:dyDescent="0.2">
      <c r="A35" s="66" t="s">
        <v>24</v>
      </c>
      <c r="B35" s="67">
        <v>5385.3913000000002</v>
      </c>
      <c r="C35" s="68">
        <v>2238.5079999999998</v>
      </c>
      <c r="D35" s="68">
        <v>3146.8833</v>
      </c>
      <c r="E35" s="17">
        <v>0</v>
      </c>
      <c r="F35" s="69">
        <f t="shared" si="12"/>
        <v>10.460523778544095</v>
      </c>
      <c r="G35" s="20">
        <f t="shared" si="13"/>
        <v>9.0758038757618724</v>
      </c>
      <c r="H35" s="20">
        <f t="shared" si="14"/>
        <v>11.734033185426952</v>
      </c>
      <c r="I35" s="20">
        <f t="shared" si="15"/>
        <v>0</v>
      </c>
      <c r="K35" s="21">
        <v>5341.7165999999997</v>
      </c>
      <c r="L35" s="21">
        <v>2282.5427</v>
      </c>
      <c r="M35" s="21">
        <v>3059.1738999999998</v>
      </c>
      <c r="N35" s="29">
        <v>0</v>
      </c>
      <c r="O35" s="30">
        <v>10.418388999999999</v>
      </c>
      <c r="P35" s="30">
        <v>9.297758</v>
      </c>
      <c r="Q35" s="30">
        <v>11.447884999999999</v>
      </c>
      <c r="R35" s="22">
        <v>0</v>
      </c>
    </row>
    <row r="36" spans="1:18" x14ac:dyDescent="0.2">
      <c r="A36" s="66" t="s">
        <v>25</v>
      </c>
      <c r="B36" s="67">
        <v>9482.3716999999997</v>
      </c>
      <c r="C36" s="68">
        <v>5132.8554000000004</v>
      </c>
      <c r="D36" s="68">
        <v>4349.5163000000002</v>
      </c>
      <c r="E36" s="17">
        <v>0</v>
      </c>
      <c r="F36" s="69">
        <f t="shared" si="12"/>
        <v>18.418452647042304</v>
      </c>
      <c r="G36" s="20">
        <f t="shared" si="13"/>
        <v>20.81064214782581</v>
      </c>
      <c r="H36" s="20">
        <f t="shared" si="14"/>
        <v>16.21838617426819</v>
      </c>
      <c r="I36" s="20">
        <f t="shared" si="15"/>
        <v>0</v>
      </c>
      <c r="K36" s="21">
        <v>9305.7515999999996</v>
      </c>
      <c r="L36" s="21">
        <v>4865.9994999999999</v>
      </c>
      <c r="M36" s="21">
        <v>4439.7520999999997</v>
      </c>
      <c r="N36" s="29">
        <v>0</v>
      </c>
      <c r="O36" s="30">
        <v>18.149773</v>
      </c>
      <c r="P36" s="30">
        <v>19.821266000000001</v>
      </c>
      <c r="Q36" s="30">
        <v>16.614214</v>
      </c>
      <c r="R36" s="22">
        <v>0</v>
      </c>
    </row>
    <row r="37" spans="1:18" x14ac:dyDescent="0.2">
      <c r="A37" s="66" t="s">
        <v>26</v>
      </c>
      <c r="B37" s="67">
        <v>14359.7453</v>
      </c>
      <c r="C37" s="68">
        <v>6519.4657999999999</v>
      </c>
      <c r="D37" s="68">
        <v>7840.2794999999996</v>
      </c>
      <c r="E37" s="17">
        <v>0</v>
      </c>
      <c r="F37" s="69">
        <f t="shared" si="12"/>
        <v>27.892208531715575</v>
      </c>
      <c r="G37" s="20">
        <f t="shared" si="13"/>
        <v>26.432513520405994</v>
      </c>
      <c r="H37" s="20">
        <f t="shared" si="14"/>
        <v>29.234671599046152</v>
      </c>
      <c r="I37" s="20">
        <f t="shared" si="15"/>
        <v>0</v>
      </c>
      <c r="K37" s="21">
        <v>14644.398800000001</v>
      </c>
      <c r="L37" s="21">
        <v>6618.0833000000002</v>
      </c>
      <c r="M37" s="21">
        <v>8026.3154999999997</v>
      </c>
      <c r="N37" s="29">
        <v>0</v>
      </c>
      <c r="O37" s="30">
        <v>28.562176000000001</v>
      </c>
      <c r="P37" s="30">
        <v>26.958241999999998</v>
      </c>
      <c r="Q37" s="30">
        <v>30.035668999999999</v>
      </c>
      <c r="R37" s="22">
        <v>0</v>
      </c>
    </row>
    <row r="38" spans="1:18" x14ac:dyDescent="0.2">
      <c r="A38" s="66" t="s">
        <v>27</v>
      </c>
      <c r="B38" s="67">
        <v>4080.7851000000001</v>
      </c>
      <c r="C38" s="68">
        <v>1577.0642</v>
      </c>
      <c r="D38" s="68">
        <v>2503.7208999999998</v>
      </c>
      <c r="E38" s="17">
        <v>0</v>
      </c>
      <c r="F38" s="69">
        <f t="shared" si="12"/>
        <v>7.9264712990639028</v>
      </c>
      <c r="G38" s="20">
        <f t="shared" si="13"/>
        <v>6.3940470075091511</v>
      </c>
      <c r="H38" s="20">
        <f t="shared" si="14"/>
        <v>9.3358225669337767</v>
      </c>
      <c r="I38" s="20">
        <f t="shared" si="15"/>
        <v>0</v>
      </c>
      <c r="K38" s="21">
        <v>3929.3382999999999</v>
      </c>
      <c r="L38" s="21">
        <v>1486.3777</v>
      </c>
      <c r="M38" s="21">
        <v>2442.9605999999999</v>
      </c>
      <c r="N38" s="29">
        <v>0</v>
      </c>
      <c r="O38" s="30">
        <v>7.6637120000000003</v>
      </c>
      <c r="P38" s="30">
        <v>6.0546430000000004</v>
      </c>
      <c r="Q38" s="30">
        <v>9.1419230000000002</v>
      </c>
      <c r="R38" s="22">
        <v>0</v>
      </c>
    </row>
    <row r="39" spans="1:18" ht="15" x14ac:dyDescent="0.25">
      <c r="A39" s="70" t="s">
        <v>29</v>
      </c>
      <c r="B39" s="71"/>
      <c r="C39" s="72"/>
      <c r="D39" s="72"/>
      <c r="E39" s="72"/>
      <c r="F39" s="73"/>
      <c r="G39" s="28"/>
      <c r="H39" s="28"/>
      <c r="I39" s="28"/>
      <c r="K39" s="35"/>
      <c r="L39" s="35"/>
      <c r="M39" s="35"/>
      <c r="N39" s="35"/>
      <c r="O39" s="36"/>
      <c r="P39" s="36"/>
      <c r="Q39" s="36"/>
      <c r="R39" s="36"/>
    </row>
    <row r="40" spans="1:18" x14ac:dyDescent="0.2">
      <c r="A40" s="66" t="s">
        <v>30</v>
      </c>
      <c r="B40" s="67">
        <v>9950.9938999999995</v>
      </c>
      <c r="C40" s="68">
        <v>4217.5910999999996</v>
      </c>
      <c r="D40" s="68">
        <v>5733.4027999999998</v>
      </c>
      <c r="E40" s="68">
        <v>1841.5491999999999</v>
      </c>
      <c r="F40" s="69">
        <f t="shared" ref="F40:F44" si="16">(B40/$B$7)*100</f>
        <v>19.328699162695425</v>
      </c>
      <c r="G40" s="20">
        <f t="shared" ref="G40:G44" si="17">(C40/$C$7)*100</f>
        <v>17.099795779938589</v>
      </c>
      <c r="H40" s="20">
        <f t="shared" ref="H40:H44" si="18">(D40/$D$7)*100</f>
        <v>21.378593454870032</v>
      </c>
      <c r="I40" s="20">
        <f t="shared" ref="I40:I44" si="19">(E40/$E$7)*100</f>
        <v>10.606122039102098</v>
      </c>
      <c r="K40" s="21">
        <v>9631.1064000000006</v>
      </c>
      <c r="L40" s="21">
        <v>4241.2421000000004</v>
      </c>
      <c r="M40" s="21">
        <v>5389.8643000000002</v>
      </c>
      <c r="N40" s="21">
        <v>1846.2126000000001</v>
      </c>
      <c r="O40" s="30">
        <v>18.784338999999999</v>
      </c>
      <c r="P40" s="30">
        <v>17.276365999999999</v>
      </c>
      <c r="Q40" s="30">
        <v>20.169675000000002</v>
      </c>
      <c r="R40" s="30">
        <v>10.7095</v>
      </c>
    </row>
    <row r="41" spans="1:18" x14ac:dyDescent="0.2">
      <c r="A41" s="66" t="s">
        <v>31</v>
      </c>
      <c r="B41" s="67">
        <v>17850.328699999998</v>
      </c>
      <c r="C41" s="68">
        <v>8645.2576000000008</v>
      </c>
      <c r="D41" s="68">
        <v>9205.0710999999992</v>
      </c>
      <c r="E41" s="68">
        <v>4334.2048000000004</v>
      </c>
      <c r="F41" s="69">
        <f t="shared" si="16"/>
        <v>34.672278655253535</v>
      </c>
      <c r="G41" s="20">
        <f t="shared" si="17"/>
        <v>35.051320983905256</v>
      </c>
      <c r="H41" s="20">
        <f t="shared" si="18"/>
        <v>34.323678212539555</v>
      </c>
      <c r="I41" s="20">
        <f t="shared" si="19"/>
        <v>24.962192186481964</v>
      </c>
      <c r="K41" s="21">
        <v>17990.257600000001</v>
      </c>
      <c r="L41" s="21">
        <v>8814.5866999999998</v>
      </c>
      <c r="M41" s="21">
        <v>9175.6708999999992</v>
      </c>
      <c r="N41" s="21">
        <v>4285.0146000000004</v>
      </c>
      <c r="O41" s="30">
        <v>35.087879000000001</v>
      </c>
      <c r="P41" s="30">
        <v>35.905526000000002</v>
      </c>
      <c r="Q41" s="30">
        <v>34.336728000000001</v>
      </c>
      <c r="R41" s="30">
        <v>24.856489</v>
      </c>
    </row>
    <row r="42" spans="1:18" x14ac:dyDescent="0.2">
      <c r="A42" s="66" t="s">
        <v>32</v>
      </c>
      <c r="B42" s="67">
        <v>9076.9475000000002</v>
      </c>
      <c r="C42" s="68">
        <v>4611.6899999999996</v>
      </c>
      <c r="D42" s="68">
        <v>4465.2574999999997</v>
      </c>
      <c r="E42" s="68">
        <v>3727.6167999999998</v>
      </c>
      <c r="F42" s="69">
        <f t="shared" si="16"/>
        <v>17.630961219168302</v>
      </c>
      <c r="G42" s="20">
        <f t="shared" si="17"/>
        <v>18.69762983907686</v>
      </c>
      <c r="H42" s="20">
        <f t="shared" si="18"/>
        <v>16.649959560456718</v>
      </c>
      <c r="I42" s="20">
        <f t="shared" si="19"/>
        <v>21.468641020184116</v>
      </c>
      <c r="K42" s="21">
        <v>9177.0077999999994</v>
      </c>
      <c r="L42" s="21">
        <v>4625.5253000000002</v>
      </c>
      <c r="M42" s="21">
        <v>4551.4825000000001</v>
      </c>
      <c r="N42" s="21">
        <v>3821.3344000000002</v>
      </c>
      <c r="O42" s="30">
        <v>17.898672999999999</v>
      </c>
      <c r="P42" s="30">
        <v>18.841714</v>
      </c>
      <c r="Q42" s="30">
        <v>17.032326000000001</v>
      </c>
      <c r="R42" s="30">
        <v>22.166775999999999</v>
      </c>
    </row>
    <row r="43" spans="1:18" x14ac:dyDescent="0.2">
      <c r="A43" s="66" t="s">
        <v>33</v>
      </c>
      <c r="B43" s="67">
        <v>9275.0398999999998</v>
      </c>
      <c r="C43" s="68">
        <v>4560.0087999999996</v>
      </c>
      <c r="D43" s="68">
        <v>4715.0311000000002</v>
      </c>
      <c r="E43" s="68">
        <v>4774.5519000000004</v>
      </c>
      <c r="F43" s="69">
        <f t="shared" si="16"/>
        <v>18.015733679536943</v>
      </c>
      <c r="G43" s="20">
        <f t="shared" si="17"/>
        <v>18.488093650122423</v>
      </c>
      <c r="H43" s="20">
        <f t="shared" si="18"/>
        <v>17.581310180050259</v>
      </c>
      <c r="I43" s="20">
        <f t="shared" si="19"/>
        <v>27.498304217680857</v>
      </c>
      <c r="K43" s="21">
        <v>9169.5470999999998</v>
      </c>
      <c r="L43" s="21">
        <v>4465.0123999999996</v>
      </c>
      <c r="M43" s="21">
        <v>4704.5347000000002</v>
      </c>
      <c r="N43" s="21">
        <v>4775.6174000000001</v>
      </c>
      <c r="O43" s="30">
        <v>17.884122000000001</v>
      </c>
      <c r="P43" s="30">
        <v>18.187877</v>
      </c>
      <c r="Q43" s="30">
        <v>17.605070000000001</v>
      </c>
      <c r="R43" s="30">
        <v>27.702375</v>
      </c>
    </row>
    <row r="44" spans="1:18" x14ac:dyDescent="0.2">
      <c r="A44" s="66" t="s">
        <v>34</v>
      </c>
      <c r="B44" s="67">
        <v>5329.6885000000002</v>
      </c>
      <c r="C44" s="68">
        <v>2630.0225</v>
      </c>
      <c r="D44" s="68">
        <v>2699.6660000000002</v>
      </c>
      <c r="E44" s="68">
        <v>2685.1549</v>
      </c>
      <c r="F44" s="69">
        <f t="shared" si="16"/>
        <v>10.352327283345783</v>
      </c>
      <c r="G44" s="20">
        <f t="shared" si="17"/>
        <v>10.66315974695687</v>
      </c>
      <c r="H44" s="20">
        <f t="shared" si="18"/>
        <v>10.066458592083425</v>
      </c>
      <c r="I44" s="20">
        <f t="shared" si="19"/>
        <v>15.464740536550961</v>
      </c>
      <c r="K44" s="21">
        <v>5304.0816999999997</v>
      </c>
      <c r="L44" s="21">
        <v>2403.0210000000002</v>
      </c>
      <c r="M44" s="21">
        <v>2901.0607</v>
      </c>
      <c r="N44" s="21">
        <v>2510.8386999999998</v>
      </c>
      <c r="O44" s="30">
        <v>10.344987</v>
      </c>
      <c r="P44" s="30">
        <v>9.7885170000000006</v>
      </c>
      <c r="Q44" s="30">
        <v>10.856201</v>
      </c>
      <c r="R44" s="30">
        <v>14.564859</v>
      </c>
    </row>
    <row r="45" spans="1:18" ht="15" x14ac:dyDescent="0.25">
      <c r="A45" s="70" t="s">
        <v>35</v>
      </c>
      <c r="B45" s="71"/>
      <c r="C45" s="72"/>
      <c r="D45" s="72"/>
      <c r="E45" s="72"/>
      <c r="F45" s="73"/>
      <c r="G45" s="28"/>
      <c r="H45" s="28"/>
      <c r="I45" s="28"/>
      <c r="K45" s="35"/>
      <c r="L45" s="35"/>
      <c r="M45" s="35"/>
      <c r="N45" s="35"/>
      <c r="O45" s="36"/>
      <c r="P45" s="36"/>
      <c r="Q45" s="36"/>
      <c r="R45" s="36"/>
    </row>
    <row r="46" spans="1:18" x14ac:dyDescent="0.2">
      <c r="A46" s="66" t="s">
        <v>36</v>
      </c>
      <c r="B46" s="67">
        <v>15427.485199999999</v>
      </c>
      <c r="C46" s="68">
        <v>7333.4673000000003</v>
      </c>
      <c r="D46" s="68">
        <v>8094.0178999999998</v>
      </c>
      <c r="E46" s="68">
        <v>7740.759</v>
      </c>
      <c r="F46" s="69">
        <f t="shared" ref="F46:F47" si="20">(B46/$B$7)*100</f>
        <v>29.9661745614914</v>
      </c>
      <c r="G46" s="20">
        <f t="shared" ref="G46:G47" si="21">(C46/$C$7)*100</f>
        <v>29.732800125848534</v>
      </c>
      <c r="H46" s="20">
        <f t="shared" ref="H46:H47" si="22">(D46/$D$7)*100</f>
        <v>30.180806082653199</v>
      </c>
      <c r="I46" s="20">
        <f t="shared" ref="I46:I47" si="23">(E46/$E$7)*100</f>
        <v>44.581722079039722</v>
      </c>
      <c r="K46" s="21">
        <v>15533.610699999999</v>
      </c>
      <c r="L46" s="21">
        <v>7179.5663999999997</v>
      </c>
      <c r="M46" s="21">
        <v>8354.0442999999996</v>
      </c>
      <c r="N46" s="21">
        <v>7664.8389999999999</v>
      </c>
      <c r="O46" s="30">
        <v>30.296479000000001</v>
      </c>
      <c r="P46" s="30">
        <v>29.245398999999999</v>
      </c>
      <c r="Q46" s="30">
        <v>31.262079</v>
      </c>
      <c r="R46" s="30">
        <v>44.462156</v>
      </c>
    </row>
    <row r="47" spans="1:18" x14ac:dyDescent="0.2">
      <c r="A47" s="66" t="s">
        <v>37</v>
      </c>
      <c r="B47" s="67">
        <v>36055.513299999999</v>
      </c>
      <c r="C47" s="68">
        <v>17331.102699999999</v>
      </c>
      <c r="D47" s="68">
        <v>18724.410599999999</v>
      </c>
      <c r="E47" s="68">
        <v>9622.3186000000005</v>
      </c>
      <c r="F47" s="69">
        <f t="shared" si="20"/>
        <v>70.033825438508586</v>
      </c>
      <c r="G47" s="20">
        <f t="shared" si="21"/>
        <v>70.267199874151459</v>
      </c>
      <c r="H47" s="20">
        <f t="shared" si="22"/>
        <v>69.819193917346794</v>
      </c>
      <c r="I47" s="20">
        <f t="shared" si="23"/>
        <v>55.418277920960278</v>
      </c>
      <c r="K47" s="21">
        <v>35738.389900000002</v>
      </c>
      <c r="L47" s="21">
        <v>17369.821100000001</v>
      </c>
      <c r="M47" s="21">
        <v>18368.568800000001</v>
      </c>
      <c r="N47" s="21">
        <v>9574.1787000000004</v>
      </c>
      <c r="O47" s="30">
        <v>69.703520999999995</v>
      </c>
      <c r="P47" s="30">
        <v>70.754600999999994</v>
      </c>
      <c r="Q47" s="30">
        <v>68.737921</v>
      </c>
      <c r="R47" s="30">
        <v>55.537844</v>
      </c>
    </row>
    <row r="48" spans="1:18" ht="15" x14ac:dyDescent="0.25">
      <c r="A48" s="70" t="s">
        <v>38</v>
      </c>
      <c r="B48" s="71"/>
      <c r="C48" s="72"/>
      <c r="D48" s="72"/>
      <c r="E48" s="72"/>
      <c r="F48" s="73"/>
      <c r="G48" s="28"/>
      <c r="H48" s="28"/>
      <c r="I48" s="28"/>
      <c r="K48" s="35"/>
      <c r="L48" s="35"/>
      <c r="M48" s="35"/>
      <c r="N48" s="35"/>
      <c r="O48" s="36"/>
      <c r="P48" s="36"/>
      <c r="Q48" s="36"/>
      <c r="R48" s="36"/>
    </row>
    <row r="49" spans="1:18" x14ac:dyDescent="0.2">
      <c r="A49" s="66" t="s">
        <v>39</v>
      </c>
      <c r="B49" s="67">
        <v>11750.9377</v>
      </c>
      <c r="C49" s="68">
        <v>5630.6827999999996</v>
      </c>
      <c r="D49" s="68">
        <v>6120.2548999999999</v>
      </c>
      <c r="E49" s="68">
        <v>3244.7982999999999</v>
      </c>
      <c r="F49" s="69">
        <f t="shared" ref="F49:F53" si="24">(B49/$B$7)*100</f>
        <v>22.824889851743972</v>
      </c>
      <c r="G49" s="20">
        <f t="shared" ref="G49:G53" si="25">(C49/$C$7)*100</f>
        <v>22.829032900228952</v>
      </c>
      <c r="H49" s="20">
        <f t="shared" ref="H49:H53" si="26">(D49/$D$7)*100</f>
        <v>22.821079542375124</v>
      </c>
      <c r="I49" s="20">
        <f t="shared" ref="I49:I53" si="27">(E49/$E$7)*100</f>
        <v>18.687921431624542</v>
      </c>
      <c r="K49" s="21">
        <v>11592.2248</v>
      </c>
      <c r="L49" s="21">
        <v>5497.5124999999998</v>
      </c>
      <c r="M49" s="21">
        <v>6094.7123000000001</v>
      </c>
      <c r="N49" s="21">
        <v>3380.3636000000001</v>
      </c>
      <c r="O49" s="30">
        <v>22.609269999999999</v>
      </c>
      <c r="P49" s="30">
        <v>22.393685000000001</v>
      </c>
      <c r="Q49" s="30">
        <v>22.807321999999999</v>
      </c>
      <c r="R49" s="30">
        <v>19.608795000000001</v>
      </c>
    </row>
    <row r="50" spans="1:18" x14ac:dyDescent="0.2">
      <c r="A50" s="66" t="s">
        <v>40</v>
      </c>
      <c r="B50" s="67">
        <v>8954.125</v>
      </c>
      <c r="C50" s="68">
        <v>4299.7321000000002</v>
      </c>
      <c r="D50" s="68">
        <v>4654.3928999999998</v>
      </c>
      <c r="E50" s="68">
        <v>2518.4531000000002</v>
      </c>
      <c r="F50" s="69">
        <f t="shared" si="24"/>
        <v>17.392392170009288</v>
      </c>
      <c r="G50" s="20">
        <f t="shared" si="25"/>
        <v>17.4328281417434</v>
      </c>
      <c r="H50" s="20">
        <f t="shared" si="26"/>
        <v>17.3552037174736</v>
      </c>
      <c r="I50" s="20">
        <f t="shared" si="27"/>
        <v>14.504646918124701</v>
      </c>
      <c r="K50" s="21">
        <v>8882.0460000000003</v>
      </c>
      <c r="L50" s="21">
        <v>4279.4804999999997</v>
      </c>
      <c r="M50" s="21">
        <v>4602.5654999999997</v>
      </c>
      <c r="N50" s="21">
        <v>2734.7905999999998</v>
      </c>
      <c r="O50" s="30">
        <v>17.323384999999998</v>
      </c>
      <c r="P50" s="30">
        <v>17.432127000000001</v>
      </c>
      <c r="Q50" s="30">
        <v>17.223486000000001</v>
      </c>
      <c r="R50" s="30">
        <v>15.863958</v>
      </c>
    </row>
    <row r="51" spans="1:18" x14ac:dyDescent="0.2">
      <c r="A51" s="66" t="s">
        <v>41</v>
      </c>
      <c r="B51" s="67">
        <v>6944.1310000000003</v>
      </c>
      <c r="C51" s="68">
        <v>3261.4560000000001</v>
      </c>
      <c r="D51" s="68">
        <v>3682.6750000000002</v>
      </c>
      <c r="E51" s="68">
        <v>1869.1753000000001</v>
      </c>
      <c r="F51" s="69">
        <f t="shared" si="24"/>
        <v>13.488202323724405</v>
      </c>
      <c r="G51" s="20">
        <f t="shared" si="25"/>
        <v>13.223242894564958</v>
      </c>
      <c r="H51" s="20">
        <f t="shared" si="26"/>
        <v>13.731882164534733</v>
      </c>
      <c r="I51" s="20">
        <f t="shared" si="27"/>
        <v>10.765230352941577</v>
      </c>
      <c r="K51" s="21">
        <v>6961.9106000000002</v>
      </c>
      <c r="L51" s="21">
        <v>3423.8894</v>
      </c>
      <c r="M51" s="21">
        <v>3538.0212000000001</v>
      </c>
      <c r="N51" s="21">
        <v>1980.0961</v>
      </c>
      <c r="O51" s="30">
        <v>13.578386999999999</v>
      </c>
      <c r="P51" s="30">
        <v>13.946944</v>
      </c>
      <c r="Q51" s="30">
        <v>13.239803</v>
      </c>
      <c r="R51" s="30">
        <v>11.486131</v>
      </c>
    </row>
    <row r="52" spans="1:18" x14ac:dyDescent="0.2">
      <c r="A52" s="66" t="s">
        <v>42</v>
      </c>
      <c r="B52" s="67">
        <v>15340.4239</v>
      </c>
      <c r="C52" s="68">
        <v>7419.5063</v>
      </c>
      <c r="D52" s="68">
        <v>7920.9175999999998</v>
      </c>
      <c r="E52" s="68">
        <v>5681.2308000000003</v>
      </c>
      <c r="F52" s="69">
        <f t="shared" si="24"/>
        <v>29.797067666911438</v>
      </c>
      <c r="G52" s="20">
        <f t="shared" si="25"/>
        <v>30.081636533699957</v>
      </c>
      <c r="H52" s="20">
        <f t="shared" si="26"/>
        <v>29.53535327396234</v>
      </c>
      <c r="I52" s="20">
        <f t="shared" si="27"/>
        <v>32.720183200701705</v>
      </c>
      <c r="K52" s="21">
        <v>15374.843800000001</v>
      </c>
      <c r="L52" s="21">
        <v>7326.9</v>
      </c>
      <c r="M52" s="21">
        <v>8047.9438</v>
      </c>
      <c r="N52" s="21">
        <v>5252.2992999999997</v>
      </c>
      <c r="O52" s="30">
        <v>29.986822</v>
      </c>
      <c r="P52" s="30">
        <v>29.845551</v>
      </c>
      <c r="Q52" s="30">
        <v>30.116605</v>
      </c>
      <c r="R52" s="30">
        <v>30.467509</v>
      </c>
    </row>
    <row r="53" spans="1:18" x14ac:dyDescent="0.2">
      <c r="A53" s="66" t="s">
        <v>43</v>
      </c>
      <c r="B53" s="67">
        <v>8493.3809000000001</v>
      </c>
      <c r="C53" s="68">
        <v>4053.1927999999998</v>
      </c>
      <c r="D53" s="68">
        <v>4440.1881000000003</v>
      </c>
      <c r="E53" s="68">
        <v>4049.4200999999998</v>
      </c>
      <c r="F53" s="69">
        <f t="shared" si="24"/>
        <v>16.497447987610901</v>
      </c>
      <c r="G53" s="20">
        <f t="shared" si="25"/>
        <v>16.433259529762729</v>
      </c>
      <c r="H53" s="20">
        <f t="shared" si="26"/>
        <v>16.556481301654198</v>
      </c>
      <c r="I53" s="20">
        <f t="shared" si="27"/>
        <v>23.322018096607479</v>
      </c>
      <c r="K53" s="21">
        <v>8460.9753999999994</v>
      </c>
      <c r="L53" s="21">
        <v>4021.6051000000002</v>
      </c>
      <c r="M53" s="21">
        <v>4439.3702999999996</v>
      </c>
      <c r="N53" s="21">
        <v>3891.4681</v>
      </c>
      <c r="O53" s="30">
        <v>16.502136</v>
      </c>
      <c r="P53" s="30">
        <v>16.381692000000001</v>
      </c>
      <c r="Q53" s="30">
        <v>16.612784999999999</v>
      </c>
      <c r="R53" s="30">
        <v>22.573606999999999</v>
      </c>
    </row>
    <row r="54" spans="1:18" s="79" customFormat="1" ht="15" x14ac:dyDescent="0.25">
      <c r="A54" s="74" t="s">
        <v>44</v>
      </c>
      <c r="B54" s="75"/>
      <c r="C54" s="76"/>
      <c r="D54" s="76"/>
      <c r="E54" s="76"/>
      <c r="F54" s="77"/>
      <c r="G54" s="78"/>
      <c r="H54" s="78"/>
      <c r="I54" s="78"/>
    </row>
    <row r="55" spans="1:18" s="79" customFormat="1" x14ac:dyDescent="0.2">
      <c r="A55" s="80" t="s">
        <v>45</v>
      </c>
      <c r="B55" s="67">
        <v>9523.3425999999999</v>
      </c>
      <c r="C55" s="68">
        <v>4540.8083999999999</v>
      </c>
      <c r="D55" s="68">
        <v>4982.5342000000001</v>
      </c>
      <c r="E55" s="68">
        <v>4432.3001000000004</v>
      </c>
      <c r="F55" s="69">
        <f t="shared" ref="F55:F63" si="28">(B55/$B$7)*100</f>
        <v>18.498034064585418</v>
      </c>
      <c r="G55" s="20">
        <f t="shared" ref="G55:G63" si="29">(C55/$C$7)*100</f>
        <v>18.410247573746471</v>
      </c>
      <c r="H55" s="20">
        <f t="shared" ref="H55:H63" si="30">(D55/$D$7)*100</f>
        <v>18.578770191549442</v>
      </c>
      <c r="I55" s="20">
        <f t="shared" ref="I55:I63" si="31">(E55/$E$7)*100</f>
        <v>25.527157121039419</v>
      </c>
      <c r="K55" s="21">
        <v>9475.3307000000004</v>
      </c>
      <c r="L55" s="21">
        <v>4513.4722000000002</v>
      </c>
      <c r="M55" s="21">
        <v>4961.8585000000003</v>
      </c>
      <c r="N55" s="21">
        <v>4375.5739999999996</v>
      </c>
      <c r="O55" s="30">
        <v>18.480516999999999</v>
      </c>
      <c r="P55" s="30">
        <v>18.385273999999999</v>
      </c>
      <c r="Q55" s="30">
        <v>18.568014000000002</v>
      </c>
      <c r="R55" s="30">
        <v>25.381806000000001</v>
      </c>
    </row>
    <row r="56" spans="1:18" s="79" customFormat="1" x14ac:dyDescent="0.2">
      <c r="A56" s="80" t="s">
        <v>46</v>
      </c>
      <c r="B56" s="67">
        <v>4773.8987999999999</v>
      </c>
      <c r="C56" s="68">
        <v>2291.0311000000002</v>
      </c>
      <c r="D56" s="68">
        <v>2482.8676999999998</v>
      </c>
      <c r="E56" s="68">
        <v>1423.7074</v>
      </c>
      <c r="F56" s="69">
        <f t="shared" si="28"/>
        <v>9.2727675914214664</v>
      </c>
      <c r="G56" s="20">
        <f t="shared" si="29"/>
        <v>9.2887534629632711</v>
      </c>
      <c r="H56" s="20">
        <f t="shared" si="30"/>
        <v>9.2580655872509432</v>
      </c>
      <c r="I56" s="20">
        <f t="shared" si="31"/>
        <v>8.1996258543473886</v>
      </c>
      <c r="K56" s="21">
        <v>4761.7177000000001</v>
      </c>
      <c r="L56" s="21">
        <v>2284.3701999999998</v>
      </c>
      <c r="M56" s="21">
        <v>2477.3474999999999</v>
      </c>
      <c r="N56" s="21">
        <v>1402.1279999999999</v>
      </c>
      <c r="O56" s="30">
        <v>9.2871699999999997</v>
      </c>
      <c r="P56" s="30">
        <v>9.3052019999999995</v>
      </c>
      <c r="Q56" s="30">
        <v>9.2706029999999995</v>
      </c>
      <c r="R56" s="30">
        <v>8.1334560000000007</v>
      </c>
    </row>
    <row r="57" spans="1:18" s="79" customFormat="1" x14ac:dyDescent="0.2">
      <c r="A57" s="80" t="s">
        <v>47</v>
      </c>
      <c r="B57" s="67">
        <v>3965.4870000000001</v>
      </c>
      <c r="C57" s="68">
        <v>1910.8833999999999</v>
      </c>
      <c r="D57" s="68">
        <v>2054.6035999999999</v>
      </c>
      <c r="E57" s="68">
        <v>1104.6014</v>
      </c>
      <c r="F57" s="69">
        <f t="shared" si="28"/>
        <v>7.7025175602388432</v>
      </c>
      <c r="G57" s="20">
        <f t="shared" si="29"/>
        <v>7.7474831306607008</v>
      </c>
      <c r="H57" s="20">
        <f t="shared" si="30"/>
        <v>7.6611632929945914</v>
      </c>
      <c r="I57" s="20">
        <f t="shared" si="31"/>
        <v>6.3617834663135993</v>
      </c>
      <c r="K57" s="21">
        <v>3964.1482000000001</v>
      </c>
      <c r="L57" s="21">
        <v>1912.0051000000001</v>
      </c>
      <c r="M57" s="21">
        <v>2052.1430999999998</v>
      </c>
      <c r="N57" s="21">
        <v>1069.8757000000001</v>
      </c>
      <c r="O57" s="30">
        <v>7.7316039999999999</v>
      </c>
      <c r="P57" s="30">
        <v>7.7884019999999996</v>
      </c>
      <c r="Q57" s="30">
        <v>7.6794250000000002</v>
      </c>
      <c r="R57" s="30">
        <v>6.2061289999999998</v>
      </c>
    </row>
    <row r="58" spans="1:18" s="79" customFormat="1" x14ac:dyDescent="0.2">
      <c r="A58" s="80" t="s">
        <v>48</v>
      </c>
      <c r="B58" s="67">
        <v>3203.2337000000002</v>
      </c>
      <c r="C58" s="68">
        <v>1522.7318</v>
      </c>
      <c r="D58" s="68">
        <v>1680.5019</v>
      </c>
      <c r="E58" s="68">
        <v>932.64819999999997</v>
      </c>
      <c r="F58" s="69">
        <f t="shared" si="28"/>
        <v>6.2219252827707772</v>
      </c>
      <c r="G58" s="20">
        <f t="shared" si="29"/>
        <v>6.1737617967797531</v>
      </c>
      <c r="H58" s="20">
        <f t="shared" si="30"/>
        <v>6.2662206325773333</v>
      </c>
      <c r="I58" s="20">
        <f t="shared" si="31"/>
        <v>5.3714452096902443</v>
      </c>
      <c r="K58" s="21">
        <v>3201.6421</v>
      </c>
      <c r="L58" s="21">
        <v>1518.8958</v>
      </c>
      <c r="M58" s="21">
        <v>1682.7463</v>
      </c>
      <c r="N58" s="21">
        <v>924.10270000000003</v>
      </c>
      <c r="O58" s="30">
        <v>6.2444259999999998</v>
      </c>
      <c r="P58" s="30">
        <v>6.1871029999999996</v>
      </c>
      <c r="Q58" s="30">
        <v>6.2970870000000003</v>
      </c>
      <c r="R58" s="30">
        <v>5.3605299999999998</v>
      </c>
    </row>
    <row r="59" spans="1:18" s="79" customFormat="1" x14ac:dyDescent="0.2">
      <c r="A59" s="80" t="s">
        <v>49</v>
      </c>
      <c r="B59" s="67">
        <v>7049.0532000000003</v>
      </c>
      <c r="C59" s="68">
        <v>3393.136</v>
      </c>
      <c r="D59" s="68">
        <v>3655.9171999999999</v>
      </c>
      <c r="E59" s="68">
        <v>2122.3665000000001</v>
      </c>
      <c r="F59" s="69">
        <f t="shared" si="28"/>
        <v>13.692002030534411</v>
      </c>
      <c r="G59" s="20">
        <f t="shared" si="29"/>
        <v>13.757126112476318</v>
      </c>
      <c r="H59" s="20">
        <f t="shared" si="30"/>
        <v>13.63210823482815</v>
      </c>
      <c r="I59" s="20">
        <f t="shared" si="31"/>
        <v>12.223446493149348</v>
      </c>
      <c r="K59" s="21">
        <v>7010.9692999999997</v>
      </c>
      <c r="L59" s="21">
        <v>3371.5390000000002</v>
      </c>
      <c r="M59" s="21">
        <v>3639.4303</v>
      </c>
      <c r="N59" s="21">
        <v>2038.9188999999999</v>
      </c>
      <c r="O59" s="30">
        <v>13.67407</v>
      </c>
      <c r="P59" s="30">
        <v>13.733699</v>
      </c>
      <c r="Q59" s="30">
        <v>13.619289999999999</v>
      </c>
      <c r="R59" s="30">
        <v>11.827349999999999</v>
      </c>
    </row>
    <row r="60" spans="1:18" s="79" customFormat="1" x14ac:dyDescent="0.2">
      <c r="A60" s="80" t="s">
        <v>50</v>
      </c>
      <c r="B60" s="67">
        <v>4392.0883999999996</v>
      </c>
      <c r="C60" s="68">
        <v>2129.3357000000001</v>
      </c>
      <c r="D60" s="68">
        <v>2262.7527</v>
      </c>
      <c r="E60" s="68">
        <v>1263.2235000000001</v>
      </c>
      <c r="F60" s="69">
        <f t="shared" si="28"/>
        <v>8.5311433443411406</v>
      </c>
      <c r="G60" s="20">
        <f t="shared" si="29"/>
        <v>8.6331758469740194</v>
      </c>
      <c r="H60" s="20">
        <f t="shared" si="30"/>
        <v>8.4373053402439293</v>
      </c>
      <c r="I60" s="20">
        <f t="shared" si="31"/>
        <v>7.2753432836123482</v>
      </c>
      <c r="K60" s="21">
        <v>4392.3723</v>
      </c>
      <c r="L60" s="21">
        <v>2127.9018999999998</v>
      </c>
      <c r="M60" s="21">
        <v>2264.4704000000002</v>
      </c>
      <c r="N60" s="21">
        <v>1326.9219000000001</v>
      </c>
      <c r="O60" s="30">
        <v>8.5668050000000004</v>
      </c>
      <c r="P60" s="30">
        <v>8.6678409999999992</v>
      </c>
      <c r="Q60" s="30">
        <v>8.473986</v>
      </c>
      <c r="R60" s="30">
        <v>7.6972009999999997</v>
      </c>
    </row>
    <row r="61" spans="1:18" s="79" customFormat="1" x14ac:dyDescent="0.2">
      <c r="A61" s="80" t="s">
        <v>51</v>
      </c>
      <c r="B61" s="67">
        <v>5768.4246000000003</v>
      </c>
      <c r="C61" s="68">
        <v>2764.5408000000002</v>
      </c>
      <c r="D61" s="68">
        <v>3003.8838000000001</v>
      </c>
      <c r="E61" s="68">
        <v>1827.6166000000001</v>
      </c>
      <c r="F61" s="69">
        <f t="shared" si="28"/>
        <v>11.204523372895617</v>
      </c>
      <c r="G61" s="20">
        <f t="shared" si="29"/>
        <v>11.208550564635832</v>
      </c>
      <c r="H61" s="20">
        <f t="shared" si="30"/>
        <v>11.200819615511772</v>
      </c>
      <c r="I61" s="20">
        <f t="shared" si="31"/>
        <v>10.525879352171991</v>
      </c>
      <c r="K61" s="21">
        <v>5749.7250999999997</v>
      </c>
      <c r="L61" s="21">
        <v>2752.8881000000001</v>
      </c>
      <c r="M61" s="21">
        <v>2996.837</v>
      </c>
      <c r="N61" s="21">
        <v>1802.6948</v>
      </c>
      <c r="O61" s="30">
        <v>11.214162</v>
      </c>
      <c r="P61" s="30">
        <v>11.213673</v>
      </c>
      <c r="Q61" s="30">
        <v>11.214611</v>
      </c>
      <c r="R61" s="30">
        <v>10.457062000000001</v>
      </c>
    </row>
    <row r="62" spans="1:18" s="79" customFormat="1" x14ac:dyDescent="0.2">
      <c r="A62" s="80" t="s">
        <v>52</v>
      </c>
      <c r="B62" s="67">
        <v>6249.4985999999999</v>
      </c>
      <c r="C62" s="68">
        <v>3007.2896000000001</v>
      </c>
      <c r="D62" s="68">
        <v>3242.2089999999998</v>
      </c>
      <c r="E62" s="68">
        <v>2130.3775000000001</v>
      </c>
      <c r="F62" s="69">
        <f t="shared" si="28"/>
        <v>12.138956125486747</v>
      </c>
      <c r="G62" s="20">
        <f t="shared" si="29"/>
        <v>12.192750978427762</v>
      </c>
      <c r="H62" s="20">
        <f t="shared" si="30"/>
        <v>12.089481678615135</v>
      </c>
      <c r="I62" s="20">
        <f t="shared" si="31"/>
        <v>12.269584627093989</v>
      </c>
      <c r="K62" s="21">
        <v>6206.7159000000001</v>
      </c>
      <c r="L62" s="21">
        <v>2987.7833000000001</v>
      </c>
      <c r="M62" s="21">
        <v>3218.9326000000001</v>
      </c>
      <c r="N62" s="21">
        <v>2202.4122000000002</v>
      </c>
      <c r="O62" s="30">
        <v>12.105468999999999</v>
      </c>
      <c r="P62" s="30">
        <v>12.170500000000001</v>
      </c>
      <c r="Q62" s="30">
        <v>12.045724999999999</v>
      </c>
      <c r="R62" s="30">
        <v>12.775741</v>
      </c>
    </row>
    <row r="63" spans="1:18" s="79" customFormat="1" x14ac:dyDescent="0.2">
      <c r="A63" s="80" t="s">
        <v>53</v>
      </c>
      <c r="B63" s="67">
        <v>6557.9715999999999</v>
      </c>
      <c r="C63" s="68">
        <v>3104.8132000000001</v>
      </c>
      <c r="D63" s="68">
        <v>3453.1583999999998</v>
      </c>
      <c r="E63" s="68">
        <v>2126.2363999999998</v>
      </c>
      <c r="F63" s="69">
        <f t="shared" si="28"/>
        <v>12.738130627725578</v>
      </c>
      <c r="G63" s="20">
        <f t="shared" si="29"/>
        <v>12.588150533335874</v>
      </c>
      <c r="H63" s="20">
        <f t="shared" si="30"/>
        <v>12.876065426428696</v>
      </c>
      <c r="I63" s="20">
        <f t="shared" si="31"/>
        <v>12.245734592581673</v>
      </c>
      <c r="K63" s="21">
        <v>6509.3792999999996</v>
      </c>
      <c r="L63" s="21">
        <v>3080.5319</v>
      </c>
      <c r="M63" s="21">
        <v>3428.8474000000001</v>
      </c>
      <c r="N63" s="21">
        <v>2096.3895000000002</v>
      </c>
      <c r="O63" s="30">
        <v>12.695778000000001</v>
      </c>
      <c r="P63" s="30">
        <v>12.548304999999999</v>
      </c>
      <c r="Q63" s="30">
        <v>12.831258</v>
      </c>
      <c r="R63" s="30">
        <v>12.160724999999999</v>
      </c>
    </row>
    <row r="64" spans="1:18" ht="15" x14ac:dyDescent="0.25">
      <c r="A64" s="70" t="s">
        <v>54</v>
      </c>
      <c r="B64" s="81"/>
      <c r="C64" s="82"/>
      <c r="D64" s="82"/>
      <c r="E64" s="82"/>
      <c r="F64" s="83"/>
      <c r="G64" s="84"/>
      <c r="H64" s="84"/>
      <c r="I64" s="84"/>
    </row>
    <row r="65" spans="1:18" x14ac:dyDescent="0.2">
      <c r="A65" s="66" t="s">
        <v>55</v>
      </c>
      <c r="B65" s="67">
        <v>9523.3425999999999</v>
      </c>
      <c r="C65" s="68">
        <v>4540.8083999999999</v>
      </c>
      <c r="D65" s="68">
        <v>4982.5342000000001</v>
      </c>
      <c r="E65" s="68">
        <v>4432.3001000000004</v>
      </c>
      <c r="F65" s="69">
        <f t="shared" ref="F65:F85" si="32">(B65/$B$7)*100</f>
        <v>18.498034064585418</v>
      </c>
      <c r="G65" s="20">
        <f t="shared" ref="G65:G92" si="33">(C65/$C$7)*100</f>
        <v>18.410247573746471</v>
      </c>
      <c r="H65" s="20">
        <f t="shared" ref="H65:H85" si="34">(D65/$D$7)*100</f>
        <v>18.578770191549442</v>
      </c>
      <c r="I65" s="20">
        <f t="shared" ref="I65:I85" si="35">(E65/$E$7)*100</f>
        <v>25.527157121039419</v>
      </c>
      <c r="K65" s="21">
        <v>9475.3307000000004</v>
      </c>
      <c r="L65" s="21">
        <v>4513.4722000000002</v>
      </c>
      <c r="M65" s="21">
        <v>4961.8585000000003</v>
      </c>
      <c r="N65" s="21">
        <v>4375.5739999999996</v>
      </c>
      <c r="O65" s="30">
        <v>18.480516999999999</v>
      </c>
      <c r="P65" s="30">
        <v>18.385273999999999</v>
      </c>
      <c r="Q65" s="30">
        <v>18.568014000000002</v>
      </c>
      <c r="R65" s="30">
        <v>25.381806000000001</v>
      </c>
    </row>
    <row r="66" spans="1:18" x14ac:dyDescent="0.2">
      <c r="A66" s="66" t="s">
        <v>56</v>
      </c>
      <c r="B66" s="67">
        <v>3203.2337000000002</v>
      </c>
      <c r="C66" s="68">
        <v>1522.7318</v>
      </c>
      <c r="D66" s="68">
        <v>1680.5019</v>
      </c>
      <c r="E66" s="68">
        <v>932.64819999999997</v>
      </c>
      <c r="F66" s="69">
        <f t="shared" si="32"/>
        <v>6.2219252827707772</v>
      </c>
      <c r="G66" s="20">
        <f t="shared" si="33"/>
        <v>6.1737617967797531</v>
      </c>
      <c r="H66" s="20">
        <f t="shared" si="34"/>
        <v>6.2662206325773333</v>
      </c>
      <c r="I66" s="20">
        <f t="shared" si="35"/>
        <v>5.3714452096902443</v>
      </c>
      <c r="K66" s="21">
        <v>3201.6421</v>
      </c>
      <c r="L66" s="21">
        <v>1518.8958</v>
      </c>
      <c r="M66" s="21">
        <v>1682.7463</v>
      </c>
      <c r="N66" s="21">
        <v>924.10270000000003</v>
      </c>
      <c r="O66" s="30">
        <v>6.2444259999999998</v>
      </c>
      <c r="P66" s="30">
        <v>6.1871029999999996</v>
      </c>
      <c r="Q66" s="30">
        <v>6.2970870000000003</v>
      </c>
      <c r="R66" s="30">
        <v>5.3605299999999998</v>
      </c>
    </row>
    <row r="67" spans="1:18" x14ac:dyDescent="0.2">
      <c r="A67" s="66" t="s">
        <v>57</v>
      </c>
      <c r="B67" s="67">
        <v>1924.7837</v>
      </c>
      <c r="C67" s="68">
        <v>931.72379999999998</v>
      </c>
      <c r="D67" s="68">
        <v>993.05989999999997</v>
      </c>
      <c r="E67" s="68">
        <v>536.62400000000002</v>
      </c>
      <c r="F67" s="69">
        <f t="shared" si="32"/>
        <v>3.7386783133853401</v>
      </c>
      <c r="G67" s="20">
        <f t="shared" si="33"/>
        <v>3.7775797429267977</v>
      </c>
      <c r="H67" s="20">
        <f t="shared" si="34"/>
        <v>3.7029011599244148</v>
      </c>
      <c r="I67" s="20">
        <f t="shared" si="35"/>
        <v>3.0906041680076348</v>
      </c>
      <c r="K67" s="21">
        <v>1927.5814</v>
      </c>
      <c r="L67" s="21">
        <v>932.29949999999997</v>
      </c>
      <c r="M67" s="21">
        <v>995.28189999999995</v>
      </c>
      <c r="N67" s="21">
        <v>559.36509999999998</v>
      </c>
      <c r="O67" s="30">
        <v>3.7595209999999999</v>
      </c>
      <c r="P67" s="30">
        <v>3.7976489999999998</v>
      </c>
      <c r="Q67" s="30">
        <v>3.7244929999999998</v>
      </c>
      <c r="R67" s="30">
        <v>3.2447620000000001</v>
      </c>
    </row>
    <row r="68" spans="1:18" x14ac:dyDescent="0.2">
      <c r="A68" s="66" t="s">
        <v>58</v>
      </c>
      <c r="B68" s="67">
        <v>1516.4105</v>
      </c>
      <c r="C68" s="68">
        <v>733.88319999999999</v>
      </c>
      <c r="D68" s="68">
        <v>782.52729999999997</v>
      </c>
      <c r="E68" s="68">
        <v>462.2953</v>
      </c>
      <c r="F68" s="69">
        <f t="shared" si="32"/>
        <v>2.9454587809216277</v>
      </c>
      <c r="G68" s="20">
        <f t="shared" si="33"/>
        <v>2.9754550758436089</v>
      </c>
      <c r="H68" s="20">
        <f t="shared" si="34"/>
        <v>2.9178715673067868</v>
      </c>
      <c r="I68" s="20">
        <f t="shared" si="35"/>
        <v>2.6625193450727882</v>
      </c>
      <c r="K68" s="21">
        <v>1512.1461999999999</v>
      </c>
      <c r="L68" s="21">
        <v>731.1789</v>
      </c>
      <c r="M68" s="21">
        <v>780.96730000000002</v>
      </c>
      <c r="N68" s="21">
        <v>497.029</v>
      </c>
      <c r="O68" s="30">
        <v>2.9492630000000002</v>
      </c>
      <c r="P68" s="30">
        <v>2.9784000000000002</v>
      </c>
      <c r="Q68" s="30">
        <v>2.9224960000000002</v>
      </c>
      <c r="R68" s="30">
        <v>2.8831630000000001</v>
      </c>
    </row>
    <row r="69" spans="1:18" x14ac:dyDescent="0.2">
      <c r="A69" s="66" t="s">
        <v>59</v>
      </c>
      <c r="B69" s="67">
        <v>950.89419999999996</v>
      </c>
      <c r="C69" s="68">
        <v>463.7287</v>
      </c>
      <c r="D69" s="68">
        <v>487.16550000000001</v>
      </c>
      <c r="E69" s="68">
        <v>264.30419999999998</v>
      </c>
      <c r="F69" s="69">
        <f t="shared" si="32"/>
        <v>1.847006250034174</v>
      </c>
      <c r="G69" s="20">
        <f t="shared" si="33"/>
        <v>1.8801410282036135</v>
      </c>
      <c r="H69" s="20">
        <f t="shared" si="34"/>
        <v>1.8165326130127273</v>
      </c>
      <c r="I69" s="20">
        <f t="shared" si="35"/>
        <v>1.5222197705319245</v>
      </c>
      <c r="K69" s="21">
        <v>952.64469999999994</v>
      </c>
      <c r="L69" s="21">
        <v>464.42349999999999</v>
      </c>
      <c r="M69" s="21">
        <v>488.22120000000001</v>
      </c>
      <c r="N69" s="21">
        <v>270.52780000000001</v>
      </c>
      <c r="O69" s="30">
        <v>1.8580209999999999</v>
      </c>
      <c r="P69" s="30">
        <v>1.8917930000000001</v>
      </c>
      <c r="Q69" s="30">
        <v>1.8269960000000001</v>
      </c>
      <c r="R69" s="30">
        <v>1.5692759999999999</v>
      </c>
    </row>
    <row r="70" spans="1:18" x14ac:dyDescent="0.2">
      <c r="A70" s="66" t="s">
        <v>60</v>
      </c>
      <c r="B70" s="67">
        <v>1079.7789</v>
      </c>
      <c r="C70" s="68">
        <v>519.36310000000003</v>
      </c>
      <c r="D70" s="68">
        <v>560.41579999999999</v>
      </c>
      <c r="E70" s="68">
        <v>289.38459999999998</v>
      </c>
      <c r="F70" s="69">
        <f t="shared" si="32"/>
        <v>2.0973504486146046</v>
      </c>
      <c r="G70" s="20">
        <f t="shared" si="33"/>
        <v>2.1057050660116925</v>
      </c>
      <c r="H70" s="20">
        <f t="shared" si="34"/>
        <v>2.0896668125054378</v>
      </c>
      <c r="I70" s="20">
        <f t="shared" si="35"/>
        <v>1.6666665130840628</v>
      </c>
      <c r="K70" s="21">
        <v>1080.537</v>
      </c>
      <c r="L70" s="21">
        <v>520.80880000000002</v>
      </c>
      <c r="M70" s="21">
        <v>559.72820000000002</v>
      </c>
      <c r="N70" s="21">
        <v>269.23140000000001</v>
      </c>
      <c r="O70" s="30">
        <v>2.1074600000000001</v>
      </c>
      <c r="P70" s="30">
        <v>2.1214740000000001</v>
      </c>
      <c r="Q70" s="30">
        <v>2.0945860000000001</v>
      </c>
      <c r="R70" s="30">
        <v>1.5617559999999999</v>
      </c>
    </row>
    <row r="71" spans="1:18" x14ac:dyDescent="0.2">
      <c r="A71" s="66" t="s">
        <v>61</v>
      </c>
      <c r="B71" s="67">
        <v>1531.2711999999999</v>
      </c>
      <c r="C71" s="68">
        <v>740.58130000000006</v>
      </c>
      <c r="D71" s="68">
        <v>790.68989999999997</v>
      </c>
      <c r="E71" s="68">
        <v>445.55200000000002</v>
      </c>
      <c r="F71" s="69">
        <f t="shared" si="32"/>
        <v>2.9743240382550753</v>
      </c>
      <c r="G71" s="20">
        <f t="shared" si="33"/>
        <v>3.0026118436283302</v>
      </c>
      <c r="H71" s="20">
        <f t="shared" si="34"/>
        <v>2.948308100901587</v>
      </c>
      <c r="I71" s="20">
        <f t="shared" si="35"/>
        <v>2.5660888597307197</v>
      </c>
      <c r="K71" s="21">
        <v>1528.769</v>
      </c>
      <c r="L71" s="21">
        <v>741.24440000000004</v>
      </c>
      <c r="M71" s="21">
        <v>787.52459999999996</v>
      </c>
      <c r="N71" s="21">
        <v>423.52760000000001</v>
      </c>
      <c r="O71" s="30">
        <v>2.981684</v>
      </c>
      <c r="P71" s="30">
        <v>3.0194009999999998</v>
      </c>
      <c r="Q71" s="30">
        <v>2.9470339999999999</v>
      </c>
      <c r="R71" s="30">
        <v>2.4567969999999999</v>
      </c>
    </row>
    <row r="72" spans="1:18" x14ac:dyDescent="0.2">
      <c r="A72" s="66" t="s">
        <v>62</v>
      </c>
      <c r="B72" s="67">
        <v>1354.4368999999999</v>
      </c>
      <c r="C72" s="68">
        <v>650.93899999999996</v>
      </c>
      <c r="D72" s="68">
        <v>703.49789999999996</v>
      </c>
      <c r="E72" s="68">
        <v>369.66480000000001</v>
      </c>
      <c r="F72" s="69">
        <f t="shared" si="32"/>
        <v>2.6308430733691623</v>
      </c>
      <c r="G72" s="20">
        <f t="shared" si="33"/>
        <v>2.6391662210206785</v>
      </c>
      <c r="H72" s="20">
        <f t="shared" si="34"/>
        <v>2.6231883795875657</v>
      </c>
      <c r="I72" s="20">
        <f t="shared" si="35"/>
        <v>2.1290280934988162</v>
      </c>
      <c r="K72" s="21">
        <v>1354.8422</v>
      </c>
      <c r="L72" s="21">
        <v>649.95190000000002</v>
      </c>
      <c r="M72" s="21">
        <v>704.89030000000002</v>
      </c>
      <c r="N72" s="21">
        <v>377.11669999999998</v>
      </c>
      <c r="O72" s="30">
        <v>2.6424599999999998</v>
      </c>
      <c r="P72" s="30">
        <v>2.6475279999999999</v>
      </c>
      <c r="Q72" s="30">
        <v>2.6378050000000002</v>
      </c>
      <c r="R72" s="30">
        <v>2.187576</v>
      </c>
    </row>
    <row r="73" spans="1:18" x14ac:dyDescent="0.2">
      <c r="A73" s="66" t="s">
        <v>63</v>
      </c>
      <c r="B73" s="67">
        <v>1479.8077000000001</v>
      </c>
      <c r="C73" s="68">
        <v>707.09590000000003</v>
      </c>
      <c r="D73" s="68">
        <v>772.71180000000004</v>
      </c>
      <c r="E73" s="68">
        <v>456.94630000000001</v>
      </c>
      <c r="F73" s="69">
        <f t="shared" si="32"/>
        <v>2.8743619119232151</v>
      </c>
      <c r="G73" s="20">
        <f t="shared" si="33"/>
        <v>2.8668486821379817</v>
      </c>
      <c r="H73" s="20">
        <f t="shared" si="34"/>
        <v>2.88127173447169</v>
      </c>
      <c r="I73" s="20">
        <f t="shared" si="35"/>
        <v>2.6317125945460265</v>
      </c>
      <c r="K73" s="21">
        <v>1477.4874</v>
      </c>
      <c r="L73" s="21">
        <v>705.10069999999996</v>
      </c>
      <c r="M73" s="21">
        <v>772.38670000000002</v>
      </c>
      <c r="N73" s="21">
        <v>457.31810000000002</v>
      </c>
      <c r="O73" s="30">
        <v>2.8816649999999999</v>
      </c>
      <c r="P73" s="30">
        <v>2.8721719999999999</v>
      </c>
      <c r="Q73" s="30">
        <v>2.8903859999999999</v>
      </c>
      <c r="R73" s="30">
        <v>2.6528079999999998</v>
      </c>
    </row>
    <row r="74" spans="1:18" x14ac:dyDescent="0.2">
      <c r="A74" s="66" t="s">
        <v>64</v>
      </c>
      <c r="B74" s="67">
        <v>1206.5942</v>
      </c>
      <c r="C74" s="68">
        <v>578.26779999999997</v>
      </c>
      <c r="D74" s="68">
        <v>628.32640000000004</v>
      </c>
      <c r="E74" s="68">
        <v>344.2518</v>
      </c>
      <c r="F74" s="69">
        <f t="shared" si="32"/>
        <v>2.3436750677993241</v>
      </c>
      <c r="G74" s="20">
        <f t="shared" si="33"/>
        <v>2.3445282038162434</v>
      </c>
      <c r="H74" s="20">
        <f t="shared" si="34"/>
        <v>2.3428904493788663</v>
      </c>
      <c r="I74" s="20">
        <f t="shared" si="35"/>
        <v>1.9826657919215889</v>
      </c>
      <c r="K74" s="21">
        <v>1205.7666999999999</v>
      </c>
      <c r="L74" s="21">
        <v>578.09310000000005</v>
      </c>
      <c r="M74" s="21">
        <v>627.67359999999996</v>
      </c>
      <c r="N74" s="21">
        <v>327.16759999999999</v>
      </c>
      <c r="O74" s="30">
        <v>2.3517060000000001</v>
      </c>
      <c r="P74" s="30">
        <v>2.3548170000000002</v>
      </c>
      <c r="Q74" s="30">
        <v>2.3488479999999998</v>
      </c>
      <c r="R74" s="30">
        <v>1.897832</v>
      </c>
    </row>
    <row r="75" spans="1:18" x14ac:dyDescent="0.2">
      <c r="A75" s="66" t="s">
        <v>65</v>
      </c>
      <c r="B75" s="67">
        <v>2087.4969000000001</v>
      </c>
      <c r="C75" s="68">
        <v>1005.6674</v>
      </c>
      <c r="D75" s="68">
        <v>1081.8295000000001</v>
      </c>
      <c r="E75" s="68">
        <v>622.50930000000005</v>
      </c>
      <c r="F75" s="69">
        <f t="shared" si="32"/>
        <v>4.0547306116989281</v>
      </c>
      <c r="G75" s="20">
        <f t="shared" si="33"/>
        <v>4.077376577009046</v>
      </c>
      <c r="H75" s="20">
        <f t="shared" si="34"/>
        <v>4.0339034034003891</v>
      </c>
      <c r="I75" s="20">
        <f t="shared" si="35"/>
        <v>3.585247467879773</v>
      </c>
      <c r="K75" s="21">
        <v>2078.4636</v>
      </c>
      <c r="L75" s="21">
        <v>1001.1763999999999</v>
      </c>
      <c r="M75" s="21">
        <v>1077.2872</v>
      </c>
      <c r="N75" s="21">
        <v>617.64229999999998</v>
      </c>
      <c r="O75" s="30">
        <v>4.0537989999999997</v>
      </c>
      <c r="P75" s="30">
        <v>4.0782129999999999</v>
      </c>
      <c r="Q75" s="30">
        <v>4.0313689999999998</v>
      </c>
      <c r="R75" s="30">
        <v>3.5828159999999998</v>
      </c>
    </row>
    <row r="76" spans="1:18" x14ac:dyDescent="0.2">
      <c r="A76" s="66" t="s">
        <v>66</v>
      </c>
      <c r="B76" s="67">
        <v>2926.3278</v>
      </c>
      <c r="C76" s="68">
        <v>1411.9183</v>
      </c>
      <c r="D76" s="68">
        <v>1514.4095</v>
      </c>
      <c r="E76" s="68">
        <v>955.68640000000005</v>
      </c>
      <c r="F76" s="69">
        <f t="shared" si="32"/>
        <v>5.6840663622185872</v>
      </c>
      <c r="G76" s="20">
        <f t="shared" si="33"/>
        <v>5.7244796888816634</v>
      </c>
      <c r="H76" s="20">
        <f t="shared" si="34"/>
        <v>5.6468987360687439</v>
      </c>
      <c r="I76" s="20">
        <f t="shared" si="35"/>
        <v>5.5041302124918223</v>
      </c>
      <c r="K76" s="21">
        <v>2901.4153999999999</v>
      </c>
      <c r="L76" s="21">
        <v>1398.6957</v>
      </c>
      <c r="M76" s="21">
        <v>1502.7197000000001</v>
      </c>
      <c r="N76" s="21">
        <v>856.71159999999998</v>
      </c>
      <c r="O76" s="30">
        <v>5.6588690000000001</v>
      </c>
      <c r="P76" s="30">
        <v>5.6974770000000001</v>
      </c>
      <c r="Q76" s="30">
        <v>5.6234010000000003</v>
      </c>
      <c r="R76" s="30">
        <v>4.969608</v>
      </c>
    </row>
    <row r="77" spans="1:18" x14ac:dyDescent="0.2">
      <c r="A77" s="66" t="s">
        <v>67</v>
      </c>
      <c r="B77" s="67">
        <v>2643.5868</v>
      </c>
      <c r="C77" s="68">
        <v>1271.1143</v>
      </c>
      <c r="D77" s="68">
        <v>1372.4725000000001</v>
      </c>
      <c r="E77" s="68">
        <v>769.38699999999994</v>
      </c>
      <c r="F77" s="69">
        <f t="shared" si="32"/>
        <v>5.1348734087428882</v>
      </c>
      <c r="G77" s="20">
        <f t="shared" si="33"/>
        <v>5.1536041374327626</v>
      </c>
      <c r="H77" s="20">
        <f t="shared" si="34"/>
        <v>5.1176469941182416</v>
      </c>
      <c r="I77" s="20">
        <f t="shared" si="35"/>
        <v>4.4311672027544233</v>
      </c>
      <c r="K77" s="21">
        <v>2633.5214000000001</v>
      </c>
      <c r="L77" s="21">
        <v>1264.2402999999999</v>
      </c>
      <c r="M77" s="21">
        <v>1369.2810999999999</v>
      </c>
      <c r="N77" s="21">
        <v>760.27480000000003</v>
      </c>
      <c r="O77" s="30">
        <v>5.1363729999999999</v>
      </c>
      <c r="P77" s="30">
        <v>5.1497830000000002</v>
      </c>
      <c r="Q77" s="30">
        <v>5.1240540000000001</v>
      </c>
      <c r="R77" s="30">
        <v>4.4101980000000003</v>
      </c>
    </row>
    <row r="78" spans="1:18" x14ac:dyDescent="0.2">
      <c r="A78" s="66" t="s">
        <v>68</v>
      </c>
      <c r="B78" s="67">
        <v>1479.1386</v>
      </c>
      <c r="C78" s="68">
        <v>710.10339999999997</v>
      </c>
      <c r="D78" s="68">
        <v>769.03520000000003</v>
      </c>
      <c r="E78" s="68">
        <v>397.29309999999998</v>
      </c>
      <c r="F78" s="69">
        <f t="shared" si="32"/>
        <v>2.8730622595729347</v>
      </c>
      <c r="G78" s="20">
        <f t="shared" si="33"/>
        <v>2.8790422861618912</v>
      </c>
      <c r="H78" s="20">
        <f t="shared" si="34"/>
        <v>2.8675625046411648</v>
      </c>
      <c r="I78" s="20">
        <f t="shared" si="35"/>
        <v>2.2881490779031015</v>
      </c>
      <c r="K78" s="21">
        <v>1476.0325</v>
      </c>
      <c r="L78" s="21">
        <v>708.60299999999995</v>
      </c>
      <c r="M78" s="21">
        <v>767.42949999999996</v>
      </c>
      <c r="N78" s="21">
        <v>421.9325</v>
      </c>
      <c r="O78" s="30">
        <v>2.8788279999999999</v>
      </c>
      <c r="P78" s="30">
        <v>2.8864390000000002</v>
      </c>
      <c r="Q78" s="30">
        <v>2.8718360000000001</v>
      </c>
      <c r="R78" s="30">
        <v>2.4475440000000002</v>
      </c>
    </row>
    <row r="79" spans="1:18" x14ac:dyDescent="0.2">
      <c r="A79" s="66" t="s">
        <v>69</v>
      </c>
      <c r="B79" s="67">
        <v>2726.6320999999998</v>
      </c>
      <c r="C79" s="68">
        <v>1297.7327</v>
      </c>
      <c r="D79" s="68">
        <v>1428.8994</v>
      </c>
      <c r="E79" s="68">
        <v>867.25459999999998</v>
      </c>
      <c r="F79" s="69">
        <f t="shared" si="32"/>
        <v>5.2961796698768424</v>
      </c>
      <c r="G79" s="20">
        <f t="shared" si="33"/>
        <v>5.2615257432016858</v>
      </c>
      <c r="H79" s="20">
        <f t="shared" si="34"/>
        <v>5.3280504485935856</v>
      </c>
      <c r="I79" s="20">
        <f t="shared" si="35"/>
        <v>4.9948207338542332</v>
      </c>
      <c r="K79" s="21">
        <v>2711.2642999999998</v>
      </c>
      <c r="L79" s="21">
        <v>1289.9739</v>
      </c>
      <c r="M79" s="21">
        <v>1421.2904000000001</v>
      </c>
      <c r="N79" s="21">
        <v>850.13750000000005</v>
      </c>
      <c r="O79" s="30">
        <v>5.2880019999999996</v>
      </c>
      <c r="P79" s="30">
        <v>5.254607</v>
      </c>
      <c r="Q79" s="30">
        <v>5.3186799999999996</v>
      </c>
      <c r="R79" s="30">
        <v>4.9314730000000004</v>
      </c>
    </row>
    <row r="80" spans="1:18" x14ac:dyDescent="0.2">
      <c r="A80" s="66" t="s">
        <v>70</v>
      </c>
      <c r="B80" s="67">
        <v>2420.1648</v>
      </c>
      <c r="C80" s="68">
        <v>1169.9366</v>
      </c>
      <c r="D80" s="68">
        <v>1250.2282</v>
      </c>
      <c r="E80" s="68">
        <v>804.79480000000001</v>
      </c>
      <c r="F80" s="69">
        <f t="shared" si="32"/>
        <v>4.7009010168667622</v>
      </c>
      <c r="G80" s="20">
        <f t="shared" si="33"/>
        <v>4.7433894043155833</v>
      </c>
      <c r="H80" s="20">
        <f t="shared" si="34"/>
        <v>4.6618249835183292</v>
      </c>
      <c r="I80" s="20">
        <f t="shared" si="35"/>
        <v>4.6350930321246739</v>
      </c>
      <c r="K80" s="21">
        <v>2412.3087999999998</v>
      </c>
      <c r="L80" s="21">
        <v>1163.3659</v>
      </c>
      <c r="M80" s="21">
        <v>1248.9429</v>
      </c>
      <c r="N80" s="21">
        <v>783.26</v>
      </c>
      <c r="O80" s="30">
        <v>4.7049240000000001</v>
      </c>
      <c r="P80" s="30">
        <v>4.73888</v>
      </c>
      <c r="Q80" s="30">
        <v>4.6737299999999999</v>
      </c>
      <c r="R80" s="30">
        <v>4.5435299999999996</v>
      </c>
    </row>
    <row r="81" spans="1:18" x14ac:dyDescent="0.2">
      <c r="A81" s="66" t="s">
        <v>71</v>
      </c>
      <c r="B81" s="67">
        <v>621.6277</v>
      </c>
      <c r="C81" s="68">
        <v>296.87150000000003</v>
      </c>
      <c r="D81" s="68">
        <v>324.75619999999998</v>
      </c>
      <c r="E81" s="68">
        <v>155.56720000000001</v>
      </c>
      <c r="F81" s="69">
        <f t="shared" si="32"/>
        <v>1.2074426861520118</v>
      </c>
      <c r="G81" s="20">
        <f t="shared" si="33"/>
        <v>1.2036354171185633</v>
      </c>
      <c r="H81" s="20">
        <f t="shared" si="34"/>
        <v>1.2109441833998587</v>
      </c>
      <c r="I81" s="20">
        <f t="shared" si="35"/>
        <v>0.89596558619308375</v>
      </c>
      <c r="K81" s="21">
        <v>626.15200000000004</v>
      </c>
      <c r="L81" s="21">
        <v>299.54829999999998</v>
      </c>
      <c r="M81" s="21">
        <v>326.6037</v>
      </c>
      <c r="N81" s="21">
        <v>169.29730000000001</v>
      </c>
      <c r="O81" s="30">
        <v>1.221236</v>
      </c>
      <c r="P81" s="30">
        <v>1.220186</v>
      </c>
      <c r="Q81" s="30">
        <v>1.2222</v>
      </c>
      <c r="R81" s="30">
        <v>0.98205900000000002</v>
      </c>
    </row>
    <row r="82" spans="1:18" x14ac:dyDescent="0.2">
      <c r="A82" s="66" t="s">
        <v>72</v>
      </c>
      <c r="B82" s="67">
        <v>1125.8088</v>
      </c>
      <c r="C82" s="68">
        <v>540.17020000000002</v>
      </c>
      <c r="D82" s="68">
        <v>585.6386</v>
      </c>
      <c r="E82" s="68">
        <v>306.78730000000002</v>
      </c>
      <c r="F82" s="69">
        <f t="shared" si="32"/>
        <v>2.1867584111286757</v>
      </c>
      <c r="G82" s="20">
        <f t="shared" si="33"/>
        <v>2.1900653447434926</v>
      </c>
      <c r="H82" s="20">
        <f t="shared" si="34"/>
        <v>2.1837170660465803</v>
      </c>
      <c r="I82" s="20">
        <f t="shared" si="35"/>
        <v>1.7668947122599969</v>
      </c>
      <c r="K82" s="21">
        <v>1122.6003000000001</v>
      </c>
      <c r="L82" s="21">
        <v>538.45439999999996</v>
      </c>
      <c r="M82" s="21">
        <v>584.14589999999998</v>
      </c>
      <c r="N82" s="21">
        <v>307.16739999999999</v>
      </c>
      <c r="O82" s="30">
        <v>2.1894999999999998</v>
      </c>
      <c r="P82" s="30">
        <v>2.193352</v>
      </c>
      <c r="Q82" s="30">
        <v>2.1859609999999998</v>
      </c>
      <c r="R82" s="30">
        <v>1.7818149999999999</v>
      </c>
    </row>
    <row r="83" spans="1:18" x14ac:dyDescent="0.2">
      <c r="A83" s="66" t="s">
        <v>73</v>
      </c>
      <c r="B83" s="67">
        <v>5123.6898000000001</v>
      </c>
      <c r="C83" s="68">
        <v>2467.1194</v>
      </c>
      <c r="D83" s="68">
        <v>2656.5704000000001</v>
      </c>
      <c r="E83" s="68">
        <v>1823.5902000000001</v>
      </c>
      <c r="F83" s="69">
        <f t="shared" si="32"/>
        <v>9.9521977143580713</v>
      </c>
      <c r="G83" s="20">
        <f t="shared" si="33"/>
        <v>10.002685633684269</v>
      </c>
      <c r="H83" s="20">
        <f t="shared" si="34"/>
        <v>9.9057646125685537</v>
      </c>
      <c r="I83" s="20">
        <f t="shared" si="35"/>
        <v>10.502689914833994</v>
      </c>
      <c r="K83" s="21">
        <v>5084.1156000000001</v>
      </c>
      <c r="L83" s="21">
        <v>2449.3289</v>
      </c>
      <c r="M83" s="21">
        <v>2634.7867000000001</v>
      </c>
      <c r="N83" s="21">
        <v>1895.2447999999999</v>
      </c>
      <c r="O83" s="30">
        <v>9.9159690000000005</v>
      </c>
      <c r="P83" s="30">
        <v>9.9771490000000007</v>
      </c>
      <c r="Q83" s="30">
        <v>9.8597640000000002</v>
      </c>
      <c r="R83" s="30">
        <v>10.993926</v>
      </c>
    </row>
    <row r="84" spans="1:18" x14ac:dyDescent="0.2">
      <c r="A84" s="66" t="s">
        <v>74</v>
      </c>
      <c r="B84" s="67">
        <v>2234.6307999999999</v>
      </c>
      <c r="C84" s="68">
        <v>1060.8474000000001</v>
      </c>
      <c r="D84" s="68">
        <v>1173.7834</v>
      </c>
      <c r="E84" s="68">
        <v>705.43870000000004</v>
      </c>
      <c r="F84" s="69">
        <f t="shared" si="32"/>
        <v>4.340521852082877</v>
      </c>
      <c r="G84" s="20">
        <f t="shared" si="33"/>
        <v>4.3010982960578685</v>
      </c>
      <c r="H84" s="20">
        <f t="shared" si="34"/>
        <v>4.3767791986767604</v>
      </c>
      <c r="I84" s="20">
        <f t="shared" si="35"/>
        <v>4.062866712062613</v>
      </c>
      <c r="K84" s="21">
        <v>2200.7806999999998</v>
      </c>
      <c r="L84" s="21">
        <v>1044.0652</v>
      </c>
      <c r="M84" s="21">
        <v>1156.7155</v>
      </c>
      <c r="N84" s="21">
        <v>708.90769999999998</v>
      </c>
      <c r="O84" s="30">
        <v>4.2923640000000001</v>
      </c>
      <c r="P84" s="30">
        <v>4.2529180000000002</v>
      </c>
      <c r="Q84" s="30">
        <v>4.3286020000000001</v>
      </c>
      <c r="R84" s="30">
        <v>4.112228</v>
      </c>
    </row>
    <row r="85" spans="1:18" x14ac:dyDescent="0.2">
      <c r="A85" s="66" t="s">
        <v>75</v>
      </c>
      <c r="B85" s="67">
        <v>4323.3407999999999</v>
      </c>
      <c r="C85" s="68">
        <v>2043.9657999999999</v>
      </c>
      <c r="D85" s="68">
        <v>2279.375</v>
      </c>
      <c r="E85" s="68">
        <v>1420.7977000000001</v>
      </c>
      <c r="F85" s="69">
        <f t="shared" si="32"/>
        <v>8.3976087756427003</v>
      </c>
      <c r="G85" s="20">
        <f t="shared" si="33"/>
        <v>8.2870522372780062</v>
      </c>
      <c r="H85" s="20">
        <f t="shared" si="34"/>
        <v>8.4992862277519343</v>
      </c>
      <c r="I85" s="20">
        <f t="shared" si="35"/>
        <v>8.182867880519062</v>
      </c>
      <c r="K85" s="21">
        <v>4308.5986000000003</v>
      </c>
      <c r="L85" s="21">
        <v>2036.4666999999999</v>
      </c>
      <c r="M85" s="21">
        <v>2272.1318999999999</v>
      </c>
      <c r="N85" s="21">
        <v>1387.4818</v>
      </c>
      <c r="O85" s="30">
        <v>8.4034139999999997</v>
      </c>
      <c r="P85" s="30">
        <v>8.2953869999999998</v>
      </c>
      <c r="Q85" s="30">
        <v>8.502656</v>
      </c>
      <c r="R85" s="30">
        <v>8.0484969999999993</v>
      </c>
    </row>
    <row r="86" spans="1:18" ht="15" x14ac:dyDescent="0.25">
      <c r="A86" s="70" t="s">
        <v>76</v>
      </c>
      <c r="B86" s="71"/>
      <c r="C86" s="72"/>
      <c r="D86" s="72"/>
      <c r="E86" s="72"/>
      <c r="F86" s="73"/>
      <c r="G86" s="85"/>
      <c r="H86" s="28"/>
      <c r="I86" s="28"/>
    </row>
    <row r="87" spans="1:18" x14ac:dyDescent="0.2">
      <c r="A87" s="66" t="s">
        <v>77</v>
      </c>
      <c r="B87" s="67">
        <v>32405.826700000001</v>
      </c>
      <c r="C87" s="68">
        <v>16276.930899999999</v>
      </c>
      <c r="D87" s="68">
        <v>16128.8958</v>
      </c>
      <c r="E87" s="68">
        <v>14338.6566</v>
      </c>
      <c r="F87" s="69">
        <f t="shared" ref="F87:F92" si="36">(B87/$B$7)*100</f>
        <v>62.944715040247701</v>
      </c>
      <c r="G87" s="20">
        <f t="shared" si="33"/>
        <v>65.993167121908058</v>
      </c>
      <c r="H87" s="20">
        <f t="shared" ref="H87:H92" si="37">(D87/$D$7)*100</f>
        <v>60.141092159818385</v>
      </c>
      <c r="I87" s="20">
        <f t="shared" ref="I87:I92" si="38">(E87/$E$7)*100</f>
        <v>82.581308051056567</v>
      </c>
      <c r="K87" s="21">
        <v>29663.419699999999</v>
      </c>
      <c r="L87" s="21">
        <v>15115.329900000001</v>
      </c>
      <c r="M87" s="21">
        <v>14548.0898</v>
      </c>
      <c r="N87" s="21">
        <v>13452.8153</v>
      </c>
      <c r="O87" s="30">
        <v>57.855007000000001</v>
      </c>
      <c r="P87" s="30">
        <v>61.571108000000002</v>
      </c>
      <c r="Q87" s="30">
        <v>54.441119999999998</v>
      </c>
      <c r="R87" s="30">
        <v>78.037018000000003</v>
      </c>
    </row>
    <row r="88" spans="1:18" x14ac:dyDescent="0.2">
      <c r="A88" s="66" t="s">
        <v>78</v>
      </c>
      <c r="B88" s="67">
        <v>5893.4363000000003</v>
      </c>
      <c r="C88" s="68">
        <v>2801.4321</v>
      </c>
      <c r="D88" s="68">
        <v>3092.0041999999999</v>
      </c>
      <c r="E88" s="68">
        <v>1995.5110999999999</v>
      </c>
      <c r="F88" s="69">
        <f t="shared" si="36"/>
        <v>11.447344699629335</v>
      </c>
      <c r="G88" s="20">
        <f t="shared" si="33"/>
        <v>11.358122602583382</v>
      </c>
      <c r="H88" s="20">
        <f t="shared" si="37"/>
        <v>11.529401135491588</v>
      </c>
      <c r="I88" s="20">
        <f t="shared" si="38"/>
        <v>11.49284214452857</v>
      </c>
      <c r="K88" s="21">
        <v>6506.2573000000002</v>
      </c>
      <c r="L88" s="21">
        <v>3136.6426000000001</v>
      </c>
      <c r="M88" s="21">
        <v>3369.6147000000001</v>
      </c>
      <c r="N88" s="21">
        <v>2305.8562999999999</v>
      </c>
      <c r="O88" s="30">
        <v>12.689689</v>
      </c>
      <c r="P88" s="30">
        <v>12.776866999999999</v>
      </c>
      <c r="Q88" s="30">
        <v>12.6096</v>
      </c>
      <c r="R88" s="30">
        <v>13.375799000000001</v>
      </c>
    </row>
    <row r="89" spans="1:18" x14ac:dyDescent="0.2">
      <c r="A89" s="66" t="s">
        <v>79</v>
      </c>
      <c r="B89" s="67">
        <v>2612.9196999999999</v>
      </c>
      <c r="C89" s="68">
        <v>1129.4739</v>
      </c>
      <c r="D89" s="68">
        <v>1483.4458</v>
      </c>
      <c r="E89" s="68">
        <v>665.17859999999996</v>
      </c>
      <c r="F89" s="69">
        <f t="shared" si="36"/>
        <v>5.0753059769818964</v>
      </c>
      <c r="G89" s="20">
        <f t="shared" si="33"/>
        <v>4.5793374869296324</v>
      </c>
      <c r="H89" s="20">
        <f t="shared" si="37"/>
        <v>5.5314419336688569</v>
      </c>
      <c r="I89" s="20">
        <f t="shared" si="38"/>
        <v>3.8309948001384262</v>
      </c>
      <c r="K89" s="21">
        <v>3068.5871000000002</v>
      </c>
      <c r="L89" s="21">
        <v>1249.2642000000001</v>
      </c>
      <c r="M89" s="21">
        <v>1819.3228999999999</v>
      </c>
      <c r="N89" s="21">
        <v>894.8836</v>
      </c>
      <c r="O89" s="30">
        <v>5.9849180000000004</v>
      </c>
      <c r="P89" s="30">
        <v>5.0887799999999999</v>
      </c>
      <c r="Q89" s="30">
        <v>6.8081769999999997</v>
      </c>
      <c r="R89" s="30">
        <v>5.1910360000000004</v>
      </c>
    </row>
    <row r="90" spans="1:18" x14ac:dyDescent="0.2">
      <c r="A90" s="66" t="s">
        <v>80</v>
      </c>
      <c r="B90" s="67">
        <v>534.86270000000002</v>
      </c>
      <c r="C90" s="68">
        <v>204.7312</v>
      </c>
      <c r="D90" s="68">
        <v>330.13150000000002</v>
      </c>
      <c r="E90" s="68">
        <v>78.498999999999995</v>
      </c>
      <c r="F90" s="69">
        <f t="shared" si="36"/>
        <v>1.0389113213753469</v>
      </c>
      <c r="G90" s="20">
        <f t="shared" si="33"/>
        <v>0.8300619066134135</v>
      </c>
      <c r="H90" s="20">
        <f t="shared" si="37"/>
        <v>1.2309874905608282</v>
      </c>
      <c r="I90" s="20">
        <f t="shared" si="38"/>
        <v>0.4521030303982515</v>
      </c>
      <c r="K90" s="21">
        <v>811.80579999999998</v>
      </c>
      <c r="L90" s="21">
        <v>378.38709999999998</v>
      </c>
      <c r="M90" s="21">
        <v>433.4187</v>
      </c>
      <c r="N90" s="21">
        <v>150.1087</v>
      </c>
      <c r="O90" s="30">
        <v>1.583332</v>
      </c>
      <c r="P90" s="30">
        <v>1.5413300000000001</v>
      </c>
      <c r="Q90" s="30">
        <v>1.6219170000000001</v>
      </c>
      <c r="R90" s="30">
        <v>0.87075000000000002</v>
      </c>
    </row>
    <row r="91" spans="1:18" x14ac:dyDescent="0.2">
      <c r="A91" s="66" t="s">
        <v>81</v>
      </c>
      <c r="B91" s="67">
        <v>919.04399999999998</v>
      </c>
      <c r="C91" s="68">
        <v>382.66930000000002</v>
      </c>
      <c r="D91" s="68">
        <v>536.37469999999996</v>
      </c>
      <c r="E91" s="68">
        <v>75.912499999999994</v>
      </c>
      <c r="F91" s="69">
        <f t="shared" si="36"/>
        <v>1.7851407780764752</v>
      </c>
      <c r="G91" s="20">
        <f t="shared" si="33"/>
        <v>1.551493904008868</v>
      </c>
      <c r="H91" s="20">
        <f t="shared" si="37"/>
        <v>2.000022857416869</v>
      </c>
      <c r="I91" s="20">
        <f t="shared" si="38"/>
        <v>0.43720647772719734</v>
      </c>
      <c r="K91" s="21">
        <v>1188.3266000000001</v>
      </c>
      <c r="L91" s="21">
        <v>504.59800000000001</v>
      </c>
      <c r="M91" s="21">
        <v>683.72860000000003</v>
      </c>
      <c r="N91" s="21">
        <v>120.5219</v>
      </c>
      <c r="O91" s="30">
        <v>2.3176909999999999</v>
      </c>
      <c r="P91" s="30">
        <v>2.0554399999999999</v>
      </c>
      <c r="Q91" s="30">
        <v>2.5586139999999999</v>
      </c>
      <c r="R91" s="30">
        <v>0.69912300000000005</v>
      </c>
    </row>
    <row r="92" spans="1:18" x14ac:dyDescent="0.2">
      <c r="A92" s="66" t="s">
        <v>82</v>
      </c>
      <c r="B92" s="67">
        <v>98.423400000000001</v>
      </c>
      <c r="C92" s="68">
        <v>53.695300000000003</v>
      </c>
      <c r="D92" s="68">
        <v>44.728099999999998</v>
      </c>
      <c r="E92" s="68">
        <v>4.2904999999999998</v>
      </c>
      <c r="F92" s="69">
        <f t="shared" si="36"/>
        <v>0.19117651043577036</v>
      </c>
      <c r="G92" s="20">
        <f t="shared" si="33"/>
        <v>0.21770215333168186</v>
      </c>
      <c r="H92" s="20">
        <f t="shared" si="37"/>
        <v>0.16678121165824461</v>
      </c>
      <c r="I92" s="20">
        <f t="shared" si="38"/>
        <v>2.4710481049742009E-2</v>
      </c>
      <c r="K92" s="21">
        <v>129.22999999999999</v>
      </c>
      <c r="L92" s="21">
        <v>55.632599999999996</v>
      </c>
      <c r="M92" s="21">
        <v>73.597399999999993</v>
      </c>
      <c r="N92" s="21">
        <v>14.428699999999999</v>
      </c>
      <c r="O92" s="30">
        <v>0.25204799999999999</v>
      </c>
      <c r="P92" s="30">
        <v>0.22661500000000001</v>
      </c>
      <c r="Q92" s="30">
        <v>0.27541199999999999</v>
      </c>
      <c r="R92" s="30">
        <v>8.3697999999999995E-2</v>
      </c>
    </row>
    <row r="93" spans="1:18" ht="15" x14ac:dyDescent="0.25">
      <c r="A93" s="70" t="s">
        <v>83</v>
      </c>
      <c r="B93" s="71"/>
      <c r="C93" s="72"/>
      <c r="D93" s="72"/>
      <c r="E93" s="72"/>
      <c r="F93" s="73"/>
      <c r="G93" s="28"/>
      <c r="H93" s="28"/>
      <c r="I93" s="28"/>
      <c r="K93" s="35"/>
      <c r="L93" s="35"/>
      <c r="M93" s="35"/>
      <c r="N93" s="35"/>
      <c r="O93" s="36"/>
      <c r="P93" s="36"/>
      <c r="Q93" s="36"/>
      <c r="R93" s="36"/>
    </row>
    <row r="94" spans="1:18" x14ac:dyDescent="0.2">
      <c r="A94" s="66" t="s">
        <v>84</v>
      </c>
      <c r="B94" s="67">
        <v>1865.0609999999999</v>
      </c>
      <c r="C94" s="68">
        <v>728.89459999999997</v>
      </c>
      <c r="D94" s="68">
        <v>1136.1664000000001</v>
      </c>
      <c r="E94" s="68">
        <v>166.2457</v>
      </c>
      <c r="F94" s="69">
        <f t="shared" ref="F94:F105" si="39">(B94/$B$7)*100</f>
        <v>3.6226736094246723</v>
      </c>
      <c r="G94" s="20">
        <f t="shared" ref="G94:G105" si="40">(C94/$C$7)*100</f>
        <v>2.9552293025988288</v>
      </c>
      <c r="H94" s="20">
        <f t="shared" ref="H94:H105" si="41">(D94/$D$7)*100</f>
        <v>4.2365137092205085</v>
      </c>
      <c r="I94" s="20">
        <f t="shared" ref="I94:I105" si="42">(E94/$E$7)*100</f>
        <v>0.95746677996762508</v>
      </c>
      <c r="K94" s="21">
        <v>2039.6898000000001</v>
      </c>
      <c r="L94" s="21">
        <v>819.1644</v>
      </c>
      <c r="M94" s="21">
        <v>1220.5254</v>
      </c>
      <c r="N94" s="21">
        <v>183.03649999999999</v>
      </c>
      <c r="O94" s="30">
        <v>3.9781749999999998</v>
      </c>
      <c r="P94" s="30">
        <v>3.336802</v>
      </c>
      <c r="Q94" s="30">
        <v>4.5673880000000002</v>
      </c>
      <c r="R94" s="30">
        <v>1.0617570000000001</v>
      </c>
    </row>
    <row r="95" spans="1:18" x14ac:dyDescent="0.2">
      <c r="A95" s="66" t="s">
        <v>85</v>
      </c>
      <c r="B95" s="67">
        <v>2968.1307000000002</v>
      </c>
      <c r="C95" s="68">
        <v>1158.182</v>
      </c>
      <c r="D95" s="68">
        <v>1809.9486999999999</v>
      </c>
      <c r="E95" s="68">
        <v>234.6566</v>
      </c>
      <c r="F95" s="69">
        <f t="shared" si="39"/>
        <v>5.7652638472485247</v>
      </c>
      <c r="G95" s="20">
        <f t="shared" si="40"/>
        <v>4.6957315696158499</v>
      </c>
      <c r="H95" s="20">
        <f t="shared" si="41"/>
        <v>6.7488991758036825</v>
      </c>
      <c r="I95" s="20">
        <f t="shared" si="42"/>
        <v>1.3514689354380356</v>
      </c>
      <c r="K95" s="21">
        <v>3220.3811000000001</v>
      </c>
      <c r="L95" s="21">
        <v>1206.9490000000001</v>
      </c>
      <c r="M95" s="21">
        <v>2013.4321</v>
      </c>
      <c r="N95" s="21">
        <v>251.126</v>
      </c>
      <c r="O95" s="30">
        <v>6.2809739999999996</v>
      </c>
      <c r="P95" s="30">
        <v>4.9164120000000002</v>
      </c>
      <c r="Q95" s="30">
        <v>7.5345630000000003</v>
      </c>
      <c r="R95" s="30">
        <v>1.4567300000000001</v>
      </c>
    </row>
    <row r="96" spans="1:18" x14ac:dyDescent="0.2">
      <c r="A96" s="66" t="s">
        <v>86</v>
      </c>
      <c r="B96" s="67">
        <v>5921.5811000000003</v>
      </c>
      <c r="C96" s="68">
        <v>2477.7727</v>
      </c>
      <c r="D96" s="68">
        <v>3443.8083999999999</v>
      </c>
      <c r="E96" s="68">
        <v>655.40520000000004</v>
      </c>
      <c r="F96" s="69">
        <f t="shared" si="39"/>
        <v>11.502012844104254</v>
      </c>
      <c r="G96" s="20">
        <f t="shared" si="40"/>
        <v>10.045878359119985</v>
      </c>
      <c r="H96" s="20">
        <f t="shared" si="41"/>
        <v>12.841201340339534</v>
      </c>
      <c r="I96" s="20">
        <f t="shared" si="42"/>
        <v>3.7747063919129178</v>
      </c>
      <c r="K96" s="21">
        <v>6259.1183000000001</v>
      </c>
      <c r="L96" s="21">
        <v>2620.6691000000001</v>
      </c>
      <c r="M96" s="21">
        <v>3638.4492</v>
      </c>
      <c r="N96" s="21">
        <v>715.66030000000001</v>
      </c>
      <c r="O96" s="30">
        <v>12.207673</v>
      </c>
      <c r="P96" s="30">
        <v>10.675090000000001</v>
      </c>
      <c r="Q96" s="30">
        <v>13.615619000000001</v>
      </c>
      <c r="R96" s="30">
        <v>4.1513980000000004</v>
      </c>
    </row>
    <row r="97" spans="1:18" x14ac:dyDescent="0.2">
      <c r="A97" s="66" t="s">
        <v>87</v>
      </c>
      <c r="B97" s="67">
        <v>6849.4490999999998</v>
      </c>
      <c r="C97" s="68">
        <v>3109.3575000000001</v>
      </c>
      <c r="D97" s="68">
        <v>3740.0916000000002</v>
      </c>
      <c r="E97" s="68">
        <v>1438.383</v>
      </c>
      <c r="F97" s="69">
        <f t="shared" si="39"/>
        <v>13.304293261007318</v>
      </c>
      <c r="G97" s="20">
        <f t="shared" si="40"/>
        <v>12.606574937248045</v>
      </c>
      <c r="H97" s="20">
        <f t="shared" si="41"/>
        <v>13.945975991844564</v>
      </c>
      <c r="I97" s="20">
        <f t="shared" si="42"/>
        <v>8.2841477365740737</v>
      </c>
      <c r="K97" s="21">
        <v>6986.6187</v>
      </c>
      <c r="L97" s="21">
        <v>3240.6140999999998</v>
      </c>
      <c r="M97" s="21">
        <v>3746.0046000000002</v>
      </c>
      <c r="N97" s="21">
        <v>1547.2941000000001</v>
      </c>
      <c r="O97" s="30">
        <v>13.626576999999999</v>
      </c>
      <c r="P97" s="30">
        <v>13.200386999999999</v>
      </c>
      <c r="Q97" s="30">
        <v>14.018107000000001</v>
      </c>
      <c r="R97" s="30">
        <v>8.9755350000000007</v>
      </c>
    </row>
    <row r="98" spans="1:18" x14ac:dyDescent="0.2">
      <c r="A98" s="66" t="s">
        <v>88</v>
      </c>
      <c r="B98" s="67">
        <v>11067.2508</v>
      </c>
      <c r="C98" s="68">
        <v>5363.7300999999998</v>
      </c>
      <c r="D98" s="68">
        <v>5703.5207</v>
      </c>
      <c r="E98" s="68">
        <v>3421.5414999999998</v>
      </c>
      <c r="F98" s="69">
        <f t="shared" si="39"/>
        <v>21.496904070185423</v>
      </c>
      <c r="G98" s="20">
        <f t="shared" si="40"/>
        <v>21.746700226275991</v>
      </c>
      <c r="H98" s="20">
        <f t="shared" si="41"/>
        <v>21.267169700118707</v>
      </c>
      <c r="I98" s="20">
        <f t="shared" si="42"/>
        <v>19.70584696344385</v>
      </c>
      <c r="K98" s="21">
        <v>11621.3307</v>
      </c>
      <c r="L98" s="21">
        <v>5646.0379999999996</v>
      </c>
      <c r="M98" s="21">
        <v>5975.2927</v>
      </c>
      <c r="N98" s="21">
        <v>3639.1743999999999</v>
      </c>
      <c r="O98" s="30">
        <v>22.666036999999999</v>
      </c>
      <c r="P98" s="30">
        <v>22.998691999999998</v>
      </c>
      <c r="Q98" s="30">
        <v>22.360436</v>
      </c>
      <c r="R98" s="30">
        <v>21.110102999999999</v>
      </c>
    </row>
    <row r="99" spans="1:18" x14ac:dyDescent="0.2">
      <c r="A99" s="66" t="s">
        <v>89</v>
      </c>
      <c r="B99" s="67">
        <v>6961.9694</v>
      </c>
      <c r="C99" s="68">
        <v>3657.1383000000001</v>
      </c>
      <c r="D99" s="68">
        <v>3304.8310999999999</v>
      </c>
      <c r="E99" s="68">
        <v>3041.0055000000002</v>
      </c>
      <c r="F99" s="69">
        <f t="shared" si="39"/>
        <v>13.522851432206304</v>
      </c>
      <c r="G99" s="20">
        <f t="shared" si="40"/>
        <v>14.82749668856988</v>
      </c>
      <c r="H99" s="20">
        <f t="shared" si="41"/>
        <v>12.322985666367437</v>
      </c>
      <c r="I99" s="20">
        <f t="shared" si="42"/>
        <v>17.514207849880254</v>
      </c>
      <c r="K99" s="21">
        <v>6751.1958000000004</v>
      </c>
      <c r="L99" s="21">
        <v>3542.5358999999999</v>
      </c>
      <c r="M99" s="21">
        <v>3208.6599000000001</v>
      </c>
      <c r="N99" s="21">
        <v>3034.4886999999999</v>
      </c>
      <c r="O99" s="30">
        <v>13.167412000000001</v>
      </c>
      <c r="P99" s="30">
        <v>14.430241000000001</v>
      </c>
      <c r="Q99" s="30">
        <v>12.007282999999999</v>
      </c>
      <c r="R99" s="30">
        <v>17.602446</v>
      </c>
    </row>
    <row r="100" spans="1:18" x14ac:dyDescent="0.2">
      <c r="A100" s="66" t="s">
        <v>90</v>
      </c>
      <c r="B100" s="67">
        <v>6738.2755999999999</v>
      </c>
      <c r="C100" s="68">
        <v>3695.6322</v>
      </c>
      <c r="D100" s="68">
        <v>3042.6433999999999</v>
      </c>
      <c r="E100" s="68">
        <v>3786.6464999999998</v>
      </c>
      <c r="F100" s="69">
        <f t="shared" si="39"/>
        <v>13.08835109905263</v>
      </c>
      <c r="G100" s="20">
        <f t="shared" si="40"/>
        <v>14.9835663058387</v>
      </c>
      <c r="H100" s="20">
        <f t="shared" si="41"/>
        <v>11.345345608151499</v>
      </c>
      <c r="I100" s="20">
        <f t="shared" si="42"/>
        <v>21.808613583573454</v>
      </c>
      <c r="K100" s="21">
        <v>6382.0397999999996</v>
      </c>
      <c r="L100" s="21">
        <v>3586.0913</v>
      </c>
      <c r="M100" s="21">
        <v>2795.9485</v>
      </c>
      <c r="N100" s="21">
        <v>3698.6109000000001</v>
      </c>
      <c r="O100" s="30">
        <v>12.447417</v>
      </c>
      <c r="P100" s="30">
        <v>14.607661</v>
      </c>
      <c r="Q100" s="30">
        <v>10.462856</v>
      </c>
      <c r="R100" s="30">
        <v>21.454882000000001</v>
      </c>
    </row>
    <row r="101" spans="1:18" x14ac:dyDescent="0.2">
      <c r="A101" s="66" t="s">
        <v>91</v>
      </c>
      <c r="B101" s="67">
        <v>1944.3807999999999</v>
      </c>
      <c r="C101" s="68">
        <v>1135.8661999999999</v>
      </c>
      <c r="D101" s="68">
        <v>808.51459999999997</v>
      </c>
      <c r="E101" s="68">
        <v>1305.0787</v>
      </c>
      <c r="F101" s="69">
        <f t="shared" si="39"/>
        <v>3.7767435010608406</v>
      </c>
      <c r="G101" s="20">
        <f t="shared" si="40"/>
        <v>4.6052544195986389</v>
      </c>
      <c r="H101" s="20">
        <f t="shared" si="41"/>
        <v>3.014772472592866</v>
      </c>
      <c r="I101" s="20">
        <f t="shared" si="42"/>
        <v>7.5164019309572172</v>
      </c>
      <c r="K101" s="21">
        <v>1716.7901999999999</v>
      </c>
      <c r="L101" s="21">
        <v>1054.4407000000001</v>
      </c>
      <c r="M101" s="21">
        <v>662.34950000000003</v>
      </c>
      <c r="N101" s="21">
        <v>1198.1193000000001</v>
      </c>
      <c r="O101" s="30">
        <v>3.3483969999999998</v>
      </c>
      <c r="P101" s="30">
        <v>4.2951810000000004</v>
      </c>
      <c r="Q101" s="30">
        <v>2.4786109999999999</v>
      </c>
      <c r="R101" s="30">
        <v>6.9500440000000001</v>
      </c>
    </row>
    <row r="102" spans="1:18" x14ac:dyDescent="0.2">
      <c r="A102" s="66" t="s">
        <v>92</v>
      </c>
      <c r="B102" s="67">
        <v>1229.6324</v>
      </c>
      <c r="C102" s="68">
        <v>746.52020000000005</v>
      </c>
      <c r="D102" s="68">
        <v>483.11219999999997</v>
      </c>
      <c r="E102" s="68">
        <v>887.92579999999998</v>
      </c>
      <c r="F102" s="69">
        <f t="shared" si="39"/>
        <v>2.3884242095961055</v>
      </c>
      <c r="G102" s="20">
        <f t="shared" si="40"/>
        <v>3.0266905119367582</v>
      </c>
      <c r="H102" s="20">
        <f t="shared" si="41"/>
        <v>1.8014187520346316</v>
      </c>
      <c r="I102" s="20">
        <f t="shared" si="42"/>
        <v>5.1138733607917528</v>
      </c>
      <c r="K102" s="21">
        <v>1017.996</v>
      </c>
      <c r="L102" s="21">
        <v>610.99339999999995</v>
      </c>
      <c r="M102" s="21">
        <v>407.00259999999997</v>
      </c>
      <c r="N102" s="21">
        <v>794.5027</v>
      </c>
      <c r="O102" s="30">
        <v>1.9854810000000001</v>
      </c>
      <c r="P102" s="30">
        <v>2.4888340000000002</v>
      </c>
      <c r="Q102" s="30">
        <v>1.523064</v>
      </c>
      <c r="R102" s="30">
        <v>4.6087470000000001</v>
      </c>
    </row>
    <row r="103" spans="1:18" x14ac:dyDescent="0.2">
      <c r="A103" s="66" t="s">
        <v>93</v>
      </c>
      <c r="B103" s="67">
        <v>523.59050000000002</v>
      </c>
      <c r="C103" s="68">
        <v>295.84750000000003</v>
      </c>
      <c r="D103" s="68">
        <v>227.74299999999999</v>
      </c>
      <c r="E103" s="68">
        <v>450.55529999999999</v>
      </c>
      <c r="F103" s="69">
        <f t="shared" si="39"/>
        <v>1.0170163262732259</v>
      </c>
      <c r="G103" s="20">
        <f t="shared" si="40"/>
        <v>1.199483712872351</v>
      </c>
      <c r="H103" s="20">
        <f t="shared" si="41"/>
        <v>0.84920337520895373</v>
      </c>
      <c r="I103" s="20">
        <f t="shared" si="42"/>
        <v>2.594904603778307</v>
      </c>
      <c r="K103" s="21">
        <v>480.13690000000003</v>
      </c>
      <c r="L103" s="21">
        <v>293.75549999999998</v>
      </c>
      <c r="M103" s="21">
        <v>186.38140000000001</v>
      </c>
      <c r="N103" s="21">
        <v>424.10239999999999</v>
      </c>
      <c r="O103" s="30">
        <v>0.93645</v>
      </c>
      <c r="P103" s="30">
        <v>1.19659</v>
      </c>
      <c r="Q103" s="30">
        <v>0.69746699999999995</v>
      </c>
      <c r="R103" s="30">
        <v>2.4601310000000001</v>
      </c>
    </row>
    <row r="104" spans="1:18" x14ac:dyDescent="0.2">
      <c r="A104" s="86" t="s">
        <v>94</v>
      </c>
      <c r="B104" s="67">
        <v>3561.4407000000001</v>
      </c>
      <c r="C104" s="68">
        <v>1498.5751</v>
      </c>
      <c r="D104" s="68">
        <v>2062.8656000000001</v>
      </c>
      <c r="E104" s="68">
        <v>1209.2025000000001</v>
      </c>
      <c r="F104" s="69">
        <f t="shared" si="39"/>
        <v>6.917702549901013</v>
      </c>
      <c r="G104" s="20">
        <f t="shared" si="40"/>
        <v>6.0758209042363198</v>
      </c>
      <c r="H104" s="20">
        <f t="shared" si="41"/>
        <v>7.6919704672479217</v>
      </c>
      <c r="I104" s="20">
        <f t="shared" si="42"/>
        <v>6.9642175647478526</v>
      </c>
      <c r="K104" s="21">
        <v>2937.3379</v>
      </c>
      <c r="L104" s="21">
        <v>1206.5478000000001</v>
      </c>
      <c r="M104" s="21">
        <v>1730.7900999999999</v>
      </c>
      <c r="N104" s="21">
        <v>1041.1396999999999</v>
      </c>
      <c r="O104" s="30">
        <v>5.7289320000000004</v>
      </c>
      <c r="P104" s="30">
        <v>4.9147780000000001</v>
      </c>
      <c r="Q104" s="30">
        <v>6.4768739999999996</v>
      </c>
      <c r="R104" s="30">
        <v>6.0394379999999996</v>
      </c>
    </row>
    <row r="105" spans="1:18" x14ac:dyDescent="0.2">
      <c r="A105" s="86" t="s">
        <v>95</v>
      </c>
      <c r="B105" s="67">
        <v>1852.2364</v>
      </c>
      <c r="C105" s="68">
        <v>797.05359999999996</v>
      </c>
      <c r="D105" s="68">
        <v>1055.1828</v>
      </c>
      <c r="E105" s="68">
        <v>766.43129999999996</v>
      </c>
      <c r="F105" s="69">
        <f t="shared" si="39"/>
        <v>3.5977632499396859</v>
      </c>
      <c r="G105" s="20">
        <f t="shared" si="40"/>
        <v>3.231573062088656</v>
      </c>
      <c r="H105" s="20">
        <f t="shared" si="41"/>
        <v>3.9345437410696906</v>
      </c>
      <c r="I105" s="20">
        <f t="shared" si="42"/>
        <v>4.4141442989346542</v>
      </c>
      <c r="K105" s="21">
        <v>1859.3653999999999</v>
      </c>
      <c r="L105" s="21">
        <v>721.5883</v>
      </c>
      <c r="M105" s="21">
        <v>1137.7771</v>
      </c>
      <c r="N105" s="21">
        <v>711.7627</v>
      </c>
      <c r="O105" s="30">
        <v>3.6264729999999998</v>
      </c>
      <c r="P105" s="30">
        <v>2.939333</v>
      </c>
      <c r="Q105" s="30">
        <v>4.2577309999999997</v>
      </c>
      <c r="R105" s="30">
        <v>4.1287890000000003</v>
      </c>
    </row>
    <row r="106" spans="1:18" s="79" customFormat="1" ht="15" x14ac:dyDescent="0.25">
      <c r="A106" s="87" t="s">
        <v>96</v>
      </c>
      <c r="B106" s="75"/>
      <c r="C106" s="76"/>
      <c r="D106" s="76"/>
      <c r="E106" s="76"/>
      <c r="F106" s="77"/>
      <c r="G106" s="78"/>
      <c r="H106" s="78"/>
      <c r="I106" s="78"/>
    </row>
    <row r="107" spans="1:18" s="79" customFormat="1" x14ac:dyDescent="0.2">
      <c r="A107" s="80" t="s">
        <v>97</v>
      </c>
      <c r="B107" s="67">
        <v>7356.1059999999998</v>
      </c>
      <c r="C107" s="68">
        <v>3547.9747000000002</v>
      </c>
      <c r="D107" s="68">
        <v>3808.1313</v>
      </c>
      <c r="E107" s="68">
        <v>2518.1113999999998</v>
      </c>
      <c r="F107" s="69">
        <f t="shared" ref="F107:F113" si="43">(B107/$B$7)*100</f>
        <v>14.288417952190565</v>
      </c>
      <c r="G107" s="20">
        <f t="shared" ref="G107:G113" si="44">(C107/$C$7)*100</f>
        <v>14.384903933050527</v>
      </c>
      <c r="H107" s="20">
        <f t="shared" ref="H107:H113" si="45">(D107/$D$7)*100</f>
        <v>14.199681014120568</v>
      </c>
      <c r="I107" s="20">
        <f t="shared" ref="I107:I113" si="46">(E107/$E$7)*100</f>
        <v>14.502678949036085</v>
      </c>
      <c r="K107" s="21">
        <v>7324.8593000000001</v>
      </c>
      <c r="L107" s="21">
        <v>3469.9052000000001</v>
      </c>
      <c r="M107" s="21">
        <v>3854.9540999999999</v>
      </c>
      <c r="N107" s="21">
        <v>2540.8924000000002</v>
      </c>
      <c r="O107" s="30">
        <v>14.286276000000001</v>
      </c>
      <c r="P107" s="30">
        <v>14.134385999999999</v>
      </c>
      <c r="Q107" s="30">
        <v>14.425813</v>
      </c>
      <c r="R107" s="30">
        <v>14.739195</v>
      </c>
    </row>
    <row r="108" spans="1:18" s="79" customFormat="1" x14ac:dyDescent="0.2">
      <c r="A108" s="80" t="s">
        <v>98</v>
      </c>
      <c r="B108" s="67">
        <v>7352.8434999999999</v>
      </c>
      <c r="C108" s="68">
        <v>3441.1907999999999</v>
      </c>
      <c r="D108" s="68">
        <v>3911.6527000000001</v>
      </c>
      <c r="E108" s="68">
        <v>2281.3552</v>
      </c>
      <c r="F108" s="69">
        <f t="shared" si="43"/>
        <v>14.282080908710086</v>
      </c>
      <c r="G108" s="20">
        <f t="shared" si="44"/>
        <v>13.95195943006507</v>
      </c>
      <c r="H108" s="20">
        <f t="shared" si="45"/>
        <v>14.585689463497086</v>
      </c>
      <c r="I108" s="20">
        <f t="shared" si="46"/>
        <v>13.139117687292948</v>
      </c>
      <c r="K108" s="21">
        <v>7324.5752000000002</v>
      </c>
      <c r="L108" s="21">
        <v>3447.5529000000001</v>
      </c>
      <c r="M108" s="21">
        <v>3877.0223000000001</v>
      </c>
      <c r="N108" s="21">
        <v>2245.3204000000001</v>
      </c>
      <c r="O108" s="30">
        <v>14.285721000000001</v>
      </c>
      <c r="P108" s="30">
        <v>14.043336</v>
      </c>
      <c r="Q108" s="30">
        <v>14.508395</v>
      </c>
      <c r="R108" s="30">
        <v>13.024642</v>
      </c>
    </row>
    <row r="109" spans="1:18" s="79" customFormat="1" x14ac:dyDescent="0.2">
      <c r="A109" s="80" t="s">
        <v>99</v>
      </c>
      <c r="B109" s="67">
        <v>7355.2272999999996</v>
      </c>
      <c r="C109" s="68">
        <v>3449.2384000000002</v>
      </c>
      <c r="D109" s="68">
        <v>3905.9888999999998</v>
      </c>
      <c r="E109" s="68">
        <v>2368.0236</v>
      </c>
      <c r="F109" s="69">
        <f t="shared" si="43"/>
        <v>14.286711175146488</v>
      </c>
      <c r="G109" s="20">
        <f t="shared" si="44"/>
        <v>13.984587608865674</v>
      </c>
      <c r="H109" s="20">
        <f t="shared" si="45"/>
        <v>14.564570403519356</v>
      </c>
      <c r="I109" s="20">
        <f t="shared" si="46"/>
        <v>13.63827113230203</v>
      </c>
      <c r="K109" s="21">
        <v>7324.1543000000001</v>
      </c>
      <c r="L109" s="21">
        <v>3441.1257999999998</v>
      </c>
      <c r="M109" s="21">
        <v>3883.0284999999999</v>
      </c>
      <c r="N109" s="21">
        <v>2423.7053000000001</v>
      </c>
      <c r="O109" s="30">
        <v>14.284901</v>
      </c>
      <c r="P109" s="30">
        <v>14.017155000000001</v>
      </c>
      <c r="Q109" s="30">
        <v>14.530870999999999</v>
      </c>
      <c r="R109" s="30">
        <v>14.059417</v>
      </c>
    </row>
    <row r="110" spans="1:18" s="79" customFormat="1" x14ac:dyDescent="0.2">
      <c r="A110" s="80" t="s">
        <v>100</v>
      </c>
      <c r="B110" s="67">
        <v>7358.6041999999998</v>
      </c>
      <c r="C110" s="68">
        <v>3522.7071000000001</v>
      </c>
      <c r="D110" s="68">
        <v>3835.8971000000001</v>
      </c>
      <c r="E110" s="68">
        <v>2365.2170999999998</v>
      </c>
      <c r="F110" s="69">
        <f t="shared" si="43"/>
        <v>14.293270427906407</v>
      </c>
      <c r="G110" s="20">
        <f t="shared" si="44"/>
        <v>14.282459009015765</v>
      </c>
      <c r="H110" s="20">
        <f t="shared" si="45"/>
        <v>14.303213553322111</v>
      </c>
      <c r="I110" s="20">
        <f t="shared" si="46"/>
        <v>13.622107523150156</v>
      </c>
      <c r="K110" s="21">
        <v>7327.0222999999996</v>
      </c>
      <c r="L110" s="21">
        <v>3515.4422</v>
      </c>
      <c r="M110" s="21">
        <v>3811.5801000000001</v>
      </c>
      <c r="N110" s="21">
        <v>2239.0448000000001</v>
      </c>
      <c r="O110" s="30">
        <v>14.290494000000001</v>
      </c>
      <c r="P110" s="30">
        <v>14.319877</v>
      </c>
      <c r="Q110" s="30">
        <v>14.263501</v>
      </c>
      <c r="R110" s="30">
        <v>12.988239</v>
      </c>
    </row>
    <row r="111" spans="1:18" s="79" customFormat="1" x14ac:dyDescent="0.2">
      <c r="A111" s="80" t="s">
        <v>101</v>
      </c>
      <c r="B111" s="67">
        <v>7357.0102999999999</v>
      </c>
      <c r="C111" s="68">
        <v>3564.2258999999999</v>
      </c>
      <c r="D111" s="68">
        <v>3792.7844</v>
      </c>
      <c r="E111" s="68">
        <v>2366.4949999999999</v>
      </c>
      <c r="F111" s="69">
        <f t="shared" si="43"/>
        <v>14.290174454388083</v>
      </c>
      <c r="G111" s="20">
        <f t="shared" si="44"/>
        <v>14.450792776845493</v>
      </c>
      <c r="H111" s="20">
        <f t="shared" si="45"/>
        <v>14.142455811681881</v>
      </c>
      <c r="I111" s="20">
        <f t="shared" si="46"/>
        <v>13.629467393499409</v>
      </c>
      <c r="K111" s="21">
        <v>7325.6373000000003</v>
      </c>
      <c r="L111" s="21">
        <v>3544.7426999999998</v>
      </c>
      <c r="M111" s="21">
        <v>3780.8946000000001</v>
      </c>
      <c r="N111" s="21">
        <v>2350.4328999999998</v>
      </c>
      <c r="O111" s="30">
        <v>14.287793000000001</v>
      </c>
      <c r="P111" s="30">
        <v>14.439230999999999</v>
      </c>
      <c r="Q111" s="30">
        <v>14.148671</v>
      </c>
      <c r="R111" s="30">
        <v>13.634378</v>
      </c>
    </row>
    <row r="112" spans="1:18" s="79" customFormat="1" x14ac:dyDescent="0.2">
      <c r="A112" s="80" t="s">
        <v>102</v>
      </c>
      <c r="B112" s="67">
        <v>7353.7974999999997</v>
      </c>
      <c r="C112" s="68">
        <v>3655.7878000000001</v>
      </c>
      <c r="D112" s="68">
        <v>3698.0097000000001</v>
      </c>
      <c r="E112" s="68">
        <v>2631.0356000000002</v>
      </c>
      <c r="F112" s="69">
        <f t="shared" si="43"/>
        <v>14.283933947631274</v>
      </c>
      <c r="G112" s="20">
        <f t="shared" si="44"/>
        <v>14.822021223155321</v>
      </c>
      <c r="H112" s="20">
        <f t="shared" si="45"/>
        <v>13.789061875866441</v>
      </c>
      <c r="I112" s="20">
        <f t="shared" si="46"/>
        <v>15.15304867381345</v>
      </c>
      <c r="K112" s="21">
        <v>7326.1594999999998</v>
      </c>
      <c r="L112" s="21">
        <v>3634.3395999999998</v>
      </c>
      <c r="M112" s="21">
        <v>3691.8199</v>
      </c>
      <c r="N112" s="21">
        <v>2594.1552999999999</v>
      </c>
      <c r="O112" s="30">
        <v>14.288811000000001</v>
      </c>
      <c r="P112" s="30">
        <v>14.804197</v>
      </c>
      <c r="Q112" s="30">
        <v>13.815340000000001</v>
      </c>
      <c r="R112" s="30">
        <v>15.048162</v>
      </c>
    </row>
    <row r="113" spans="1:18" s="79" customFormat="1" x14ac:dyDescent="0.2">
      <c r="A113" s="80" t="s">
        <v>103</v>
      </c>
      <c r="B113" s="67">
        <v>7349.4097000000002</v>
      </c>
      <c r="C113" s="68">
        <v>3483.4452999999999</v>
      </c>
      <c r="D113" s="68">
        <v>3865.9643999999998</v>
      </c>
      <c r="E113" s="68">
        <v>2832.8397</v>
      </c>
      <c r="F113" s="69">
        <f t="shared" si="43"/>
        <v>14.275411134027092</v>
      </c>
      <c r="G113" s="20">
        <f t="shared" si="44"/>
        <v>14.123276019002157</v>
      </c>
      <c r="H113" s="20">
        <f t="shared" si="45"/>
        <v>14.415327877992551</v>
      </c>
      <c r="I113" s="20">
        <f t="shared" si="46"/>
        <v>16.315308640905918</v>
      </c>
      <c r="K113" s="21">
        <v>7319.5927000000001</v>
      </c>
      <c r="L113" s="21">
        <v>3496.2791000000002</v>
      </c>
      <c r="M113" s="21">
        <v>3823.3136</v>
      </c>
      <c r="N113" s="21">
        <v>2845.4666000000002</v>
      </c>
      <c r="O113" s="30">
        <v>14.276004</v>
      </c>
      <c r="P113" s="30">
        <v>14.241818</v>
      </c>
      <c r="Q113" s="30">
        <v>14.307409</v>
      </c>
      <c r="R113" s="30">
        <v>16.505966999999998</v>
      </c>
    </row>
  </sheetData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&amp;COne 2014 Population Pondérée</oddFooter>
  </headerFooter>
  <rowBreaks count="3" manualBreakCount="3">
    <brk id="38" max="8" man="1"/>
    <brk id="63" max="8" man="1"/>
    <brk id="10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Structure Pop En brut</vt:lpstr>
      <vt:lpstr>Structure Pop En pondéré</vt:lpstr>
      <vt:lpstr>'Structure Pop En brut'!Impression_des_titres</vt:lpstr>
      <vt:lpstr>'Structure Pop En pondéré'!Impression_des_titres</vt:lpstr>
      <vt:lpstr>'Structure Pop En brut'!Zone_d_impression</vt:lpstr>
      <vt:lpstr>'Structure Pop En pondéré'!Zone_d_impression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cp:lastPrinted>2015-02-23T16:32:55Z</cp:lastPrinted>
  <dcterms:created xsi:type="dcterms:W3CDTF">2015-02-23T15:21:57Z</dcterms:created>
  <dcterms:modified xsi:type="dcterms:W3CDTF">2015-02-23T16:34:14Z</dcterms:modified>
</cp:coreProperties>
</file>